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C:\Users\petjor\AppData\Local\Temp\3\6f5aaac7352b4af9991ddb14c1ad67ed\"/>
    </mc:Choice>
  </mc:AlternateContent>
  <bookViews>
    <workbookView xWindow="0" yWindow="0" windowWidth="22575" windowHeight="9945" activeTab="0"/>
  </bookViews>
  <sheets>
    <sheet name="Landsoversikt" sheetId="1" r:id="rId3"/>
    <sheet name="03 OSLO" sheetId="2" r:id="rId4"/>
    <sheet name="11 ROGALAND" sheetId="3" r:id="rId5"/>
    <sheet name="15 MØRE OG ROMSDAL" sheetId="4" r:id="rId6"/>
    <sheet name="18 NORDLAND" sheetId="5" r:id="rId7"/>
    <sheet name="21 SVALBARD" sheetId="6" r:id="rId8"/>
    <sheet name="31 ØSTFOLD" sheetId="7" r:id="rId9"/>
    <sheet name="32 AKERSHUS" sheetId="8" r:id="rId10"/>
    <sheet name="33 BUSKERUD" sheetId="9" r:id="rId11"/>
    <sheet name="34 INNLANDET" sheetId="10" r:id="rId12"/>
    <sheet name="39 VESTFOLD" sheetId="11" r:id="rId13"/>
    <sheet name="40 TELEMARK" sheetId="12" r:id="rId14"/>
    <sheet name="42 AGDER" sheetId="13" r:id="rId15"/>
    <sheet name="46 VESTLAND" sheetId="14" r:id="rId16"/>
    <sheet name="50 TRØNDELAG" sheetId="15" r:id="rId17"/>
    <sheet name="55 TROMS" sheetId="16" r:id="rId18"/>
    <sheet name="56 FINNMARK" sheetId="17" r:id="rId19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<sst xmlns="http://schemas.openxmlformats.org/spreadsheetml/2006/main" count="544" uniqueCount="385">
  <si>
    <t>5601 ALTA</t>
  </si>
  <si>
    <t>Uttrekksdato:</t>
  </si>
  <si>
    <t>5614 LOPPA</t>
  </si>
  <si>
    <t>Fylke</t>
  </si>
  <si>
    <t>SUM</t>
  </si>
  <si>
    <t>15 Antall vegadresser og matrikkeladresser</t>
  </si>
  <si>
    <t>Adresser totalt</t>
  </si>
  <si>
    <t>Vegadresser</t>
  </si>
  <si>
    <t>Matrikkeladresser</t>
  </si>
  <si>
    <t>5612 KAUTOKEINO</t>
  </si>
  <si>
    <t>5610 KARASJOK</t>
  </si>
  <si>
    <t>5607 VADSØ</t>
  </si>
  <si>
    <t>5605 SØR-VARANGER</t>
  </si>
  <si>
    <t>5603 HAMMERFEST</t>
  </si>
  <si>
    <t>Vegadresser i %</t>
  </si>
  <si>
    <t>Matrikkeladresser i %</t>
  </si>
  <si>
    <t>Kommune</t>
  </si>
  <si>
    <t>03 OSLO</t>
  </si>
  <si>
    <t>11 ROGALAND</t>
  </si>
  <si>
    <t>15 MØRE OG ROMSDAL</t>
  </si>
  <si>
    <t>18 NORDLAND</t>
  </si>
  <si>
    <t>21 SVALBARD</t>
  </si>
  <si>
    <t>31 ØSTFOLD</t>
  </si>
  <si>
    <t>32 AKERSHUS</t>
  </si>
  <si>
    <t>33 BUSKERUD</t>
  </si>
  <si>
    <t>34 INNLANDET</t>
  </si>
  <si>
    <t>39 VESTFOLD</t>
  </si>
  <si>
    <t>40 TELEMARK</t>
  </si>
  <si>
    <t>42 AGDER</t>
  </si>
  <si>
    <t>46 VESTLAND</t>
  </si>
  <si>
    <t>50 TRØNDELAG</t>
  </si>
  <si>
    <t>55 TROMS</t>
  </si>
  <si>
    <t>56 FINNMARK</t>
  </si>
  <si>
    <t>01.06.2024 04:33:25</t>
  </si>
  <si>
    <t>0301 OSLO</t>
  </si>
  <si>
    <t>1101 EIGERSUND</t>
  </si>
  <si>
    <t>1103 STAVANGER</t>
  </si>
  <si>
    <t>1106 HAUGESUND</t>
  </si>
  <si>
    <t>1108 SANDNES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</si>
  <si>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</si>
  <si>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</si>
  <si>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</si>
  <si>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</si>
  <si>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</si>
  <si>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</si>
  <si>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</si>
  <si>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</si>
  <si>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</si>
  <si>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</si>
  <si>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</si>
  <si>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</si>
  <si>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</si>
  <si>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</si>
  <si>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</si>
  <si>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</si>
  <si>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</si>
  <si>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</si>
  <si>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</si>
  <si>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</si>
  <si>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1506 MOLDE</t>
  </si>
  <si>
    <t>1508 ÅLESUND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</si>
  <si>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</si>
  <si>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</si>
  <si>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</si>
  <si>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</si>
  <si>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</si>
  <si>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</si>
  <si>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</si>
  <si>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</si>
  <si>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</si>
  <si>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</si>
  <si>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</si>
  <si>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</si>
  <si>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</si>
  <si>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</si>
  <si>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</si>
  <si>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</si>
  <si>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</si>
  <si>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</si>
  <si>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</si>
  <si>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</si>
  <si>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1577 VOLDA</t>
  </si>
  <si>
    <t>1578 FJORD</t>
  </si>
  <si>
    <t>1579 HUSTADVIKA</t>
  </si>
  <si>
    <t>1580 HARAM</t>
  </si>
  <si>
    <t>1804 BODØ</t>
  </si>
  <si>
    <t>1806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</si>
  <si>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</si>
  <si>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</si>
  <si>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</si>
  <si>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</si>
  <si>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</si>
  <si>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</si>
  <si>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</si>
  <si>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</si>
  <si>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</si>
  <si>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</si>
  <si>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</si>
  <si>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</si>
  <si>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</si>
  <si>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</si>
  <si>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</si>
  <si>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</si>
  <si>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</si>
  <si>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</si>
  <si>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</si>
  <si>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</si>
  <si>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</si>
  <si>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</si>
  <si>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</si>
  <si>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</si>
  <si>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</si>
  <si>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</si>
  <si>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</si>
  <si>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</si>
  <si>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</si>
  <si>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</si>
  <si>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</si>
  <si>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</si>
  <si>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</si>
  <si>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</si>
  <si>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</si>
  <si>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</si>
  <si>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</si>
  <si>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</si>
  <si>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1875 HAMARØY</t>
  </si>
  <si>
    <t>2100 SVALBARD</t>
  </si>
  <si>
    <t>3101 HALDEN</t>
  </si>
  <si>
    <t>3103 MOSS</t>
  </si>
  <si>
    <t>3105 SARPSBORG</t>
  </si>
  <si>
    <t>3107 FREDRIKSTAD</t>
  </si>
  <si>
    <t>3110 HVALER</t>
  </si>
  <si>
    <t>3112 RÅDE</t>
  </si>
  <si>
    <t>3114 VÅLER</t>
  </si>
  <si>
    <t>3116 SKIPTVET</t>
  </si>
  <si>
    <t>3118 INDRE ØSTFOLD</t>
  </si>
  <si>
    <t>3120 RAKKESTAD</t>
  </si>
  <si>
    <t>3122 MARKER</t>
  </si>
  <si>
    <t>3124 AREMARK</t>
  </si>
  <si>
    <t>3201 BÆRUM</t>
  </si>
  <si>
    <t>3203 ASKER</t>
  </si>
  <si>
    <t>3205 LILLESTRØM</t>
  </si>
  <si>
    <t>3207 NORDRE FOLLO</t>
  </si>
  <si>
    <t>3209 ULLENSAKER</t>
  </si>
  <si>
    <t>3212 NESODDEN</t>
  </si>
  <si>
    <t>3214 FROGN</t>
  </si>
  <si>
    <t>3216 VESTBY</t>
  </si>
  <si>
    <t>3218 ÅS</t>
  </si>
  <si>
    <t>3220 ENEBAKK</t>
  </si>
  <si>
    <t>3222 LØRENSKOG</t>
  </si>
  <si>
    <t>3224 RÆLINGEN</t>
  </si>
  <si>
    <t>3226 AURSKOG-HØLAND</t>
  </si>
  <si>
    <t>3228 NES</t>
  </si>
  <si>
    <t>3230 GJERDRUM</t>
  </si>
  <si>
    <t>3232 NITTEDAL</t>
  </si>
  <si>
    <t>3234 LUNNER</t>
  </si>
  <si>
    <t>3236 JEVNAKER</t>
  </si>
  <si>
    <t>3238 NANNESTAD</t>
  </si>
  <si>
    <t>3240 EIDSVOLL</t>
  </si>
  <si>
    <t>3242 HURDAL</t>
  </si>
  <si>
    <t>3301 DRAMMEN</t>
  </si>
  <si>
    <t>3303 KONGSBERG</t>
  </si>
  <si>
    <t>3305 RINGERIKE</t>
  </si>
  <si>
    <t>3310 HOLE</t>
  </si>
  <si>
    <t>3312 LIER</t>
  </si>
  <si>
    <t>3314 ØVRE EIKER</t>
  </si>
  <si>
    <t>3316 MODUM</t>
  </si>
  <si>
    <t>3318 KRØDSHERAD</t>
  </si>
  <si>
    <t>3320 FLÅ</t>
  </si>
  <si>
    <t>3322 NESBYEN</t>
  </si>
  <si>
    <t>3324 GOL</t>
  </si>
  <si>
    <t>3326 HEMSEDAL</t>
  </si>
  <si>
    <t>3328 ÅL</t>
  </si>
  <si>
    <t>3330 HOL</t>
  </si>
  <si>
    <t>3332 SIGDAL</t>
  </si>
  <si>
    <t>3334 FLESBERG</t>
  </si>
  <si>
    <t>3336 ROLLAG</t>
  </si>
  <si>
    <t>3338 NORE OG UVDAL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</si>
  <si>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</si>
  <si>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</si>
  <si>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</si>
  <si>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</si>
  <si>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</si>
  <si>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</si>
  <si>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</si>
  <si>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</si>
  <si>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</si>
  <si>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</si>
  <si>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</si>
  <si>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</si>
  <si>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</si>
  <si>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</si>
  <si>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</si>
  <si>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</si>
  <si>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</si>
  <si>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</si>
  <si>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</si>
  <si>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</si>
  <si>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</si>
  <si>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</si>
  <si>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</si>
  <si>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</si>
  <si>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</si>
  <si>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</si>
  <si>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</si>
  <si>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</si>
  <si>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</si>
  <si>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</si>
  <si>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</si>
  <si>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</si>
  <si>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</si>
  <si>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</si>
  <si>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</si>
  <si>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</si>
  <si>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</si>
  <si>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</si>
  <si>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</si>
  <si>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</si>
  <si>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</si>
  <si>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</si>
  <si>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</si>
  <si>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</si>
  <si>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</si>
  <si>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</si>
  <si>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3901 HORTEN</t>
  </si>
  <si>
    <t>3903 HOLMESTRAND</t>
  </si>
  <si>
    <t>3905 TØNSBERG</t>
  </si>
  <si>
    <t>3907 SANDEFJORD</t>
  </si>
  <si>
    <t>3909 LARVIK</t>
  </si>
  <si>
    <t>3911 FÆRDER</t>
  </si>
  <si>
    <t>4001 PORSGRUNN</t>
  </si>
  <si>
    <t>4003 SKIEN</t>
  </si>
  <si>
    <t>4005 NOTODDEN</t>
  </si>
  <si>
    <t>4010 SILJAN</t>
  </si>
  <si>
    <t>4012 BAMBLE</t>
  </si>
  <si>
    <t>4014 KRAGERØ</t>
  </si>
  <si>
    <t>4016 DRANGEDAL</t>
  </si>
  <si>
    <t>4018 NOME</t>
  </si>
  <si>
    <t>4020 MIDT-TELEMARK</t>
  </si>
  <si>
    <t>4022 SELJORD</t>
  </si>
  <si>
    <t>4024 HJARTDAL</t>
  </si>
  <si>
    <t>4026 TINN</t>
  </si>
  <si>
    <t>4028 KVITESEID</t>
  </si>
  <si>
    <t>4030 NISSEDAL</t>
  </si>
  <si>
    <t>4032 FYRESDAL</t>
  </si>
  <si>
    <t>4034 TOKKE</t>
  </si>
  <si>
    <t>4036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</si>
  <si>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</si>
  <si>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</si>
  <si>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</si>
  <si>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</si>
  <si>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</si>
  <si>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</si>
  <si>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</si>
  <si>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</si>
  <si>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</si>
  <si>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</si>
  <si>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</si>
  <si>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</si>
  <si>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</si>
  <si>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</si>
  <si>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</si>
  <si>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</si>
  <si>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</si>
  <si>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</si>
  <si>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</si>
  <si>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</si>
  <si>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</si>
  <si>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</si>
  <si>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</si>
  <si>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</si>
  <si>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</si>
  <si>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</si>
  <si>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</si>
  <si>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</si>
  <si>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</si>
  <si>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</si>
  <si>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</si>
  <si>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</si>
  <si>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</si>
  <si>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</si>
  <si>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</si>
  <si>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</si>
  <si>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</si>
  <si>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</si>
  <si>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</si>
  <si>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</si>
  <si>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</si>
  <si>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</si>
  <si>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</si>
  <si>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</si>
  <si>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</si>
  <si>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</si>
  <si>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</si>
  <si>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</si>
  <si>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</si>
  <si>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</si>
  <si>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</si>
  <si>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</si>
  <si>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</si>
  <si>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</si>
  <si>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</si>
  <si>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</si>
  <si>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</si>
  <si>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</si>
  <si>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</si>
  <si>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</si>
  <si>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</si>
  <si>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</si>
  <si>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</si>
  <si>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</si>
  <si>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</si>
  <si>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</si>
  <si>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</si>
  <si>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</si>
  <si>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5001 TRONDHEIM</t>
  </si>
  <si>
    <t>5006 STEINKJER</t>
  </si>
  <si>
    <t>5007 NAMSOS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</si>
  <si>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</si>
  <si>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</si>
  <si>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</si>
  <si>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</si>
  <si>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</si>
  <si>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</si>
  <si>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</si>
  <si>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</si>
  <si>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</si>
  <si>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</si>
  <si>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</si>
  <si>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</si>
  <si>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</si>
  <si>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</si>
  <si>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</si>
  <si>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</si>
  <si>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</si>
  <si>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</si>
  <si>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</si>
  <si>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</si>
  <si>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</si>
  <si>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</si>
  <si>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</si>
  <si>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</si>
  <si>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</si>
  <si>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</si>
  <si>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</si>
  <si>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</si>
  <si>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5055 HEIM</t>
  </si>
  <si>
    <t>5056 HITRA</t>
  </si>
  <si>
    <t>5057 ØRLAND</t>
  </si>
  <si>
    <t>5058 ÅFJORD</t>
  </si>
  <si>
    <t>5059 ORKLAND</t>
  </si>
  <si>
    <t>5060 NÆRØYSUND</t>
  </si>
  <si>
    <t>5061 RINDAL</t>
  </si>
  <si>
    <t>5501 TROMSØ</t>
  </si>
  <si>
    <t>5503 HARSTAD</t>
  </si>
  <si>
    <t>5510 KVÆFJORD</t>
  </si>
  <si>
    <t>5512 TJELDSUND</t>
  </si>
  <si>
    <t>5514 IBESTAD</t>
  </si>
  <si>
    <t>5516 GRATANGEN</t>
  </si>
  <si>
    <t>5518 LAVANGEN</t>
  </si>
  <si>
    <t>5520 BARDU</t>
  </si>
  <si>
    <t>5522 SALANGEN</t>
  </si>
  <si>
    <t>5524 MÅLSELV</t>
  </si>
  <si>
    <t>5526 SØRREISA</t>
  </si>
  <si>
    <t>5528 DYRØY</t>
  </si>
  <si>
    <t>5530 SENJA</t>
  </si>
  <si>
    <t>5532 BALSFJORD</t>
  </si>
  <si>
    <t>5534 KARLSØY</t>
  </si>
  <si>
    <t>5536 LYNGEN</t>
  </si>
  <si>
    <t>5538 STORFJORD</t>
  </si>
  <si>
    <t>5540 KÅFJORD</t>
  </si>
  <si>
    <t>5542 SKJERVØY</t>
  </si>
  <si>
    <t>5544 NORDREISA</t>
  </si>
  <si>
    <t>5546 KVÆNANGEN</t>
  </si>
  <si>
    <t>5616 HASVIK</t>
  </si>
  <si>
    <t>5618 MÅSØY</t>
  </si>
  <si>
    <t>5620 NORDKAPP</t>
  </si>
  <si>
    <t>5622 PORSANGER</t>
  </si>
  <si>
    <t>5624 LEBESBY</t>
  </si>
  <si>
    <t>5626 GAMVIK</t>
  </si>
  <si>
    <t>5628 TANA</t>
  </si>
  <si>
    <t>5630 BERLEVÅG</t>
  </si>
  <si>
    <t>5632 BÅTSFJORD</t>
  </si>
  <si>
    <t>5634 VARDØ</t>
  </si>
  <si>
    <t>5636 NESSEBY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</si>
</sst>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0%"/>
    <numFmt numFmtId="178" formatCode="#,##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80008602142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0" fillId="2" borderId="0" xfId="0" applyFill="1"/>
    <xf numFmtId="3" fontId="0" fillId="0" borderId="0" xfId="0" applyNumberFormat="1"/>
    <xf numFmtId="0" fontId="0" fillId="0" borderId="0" xfId="0" applyAlignment="1">
      <alignment wrapText="1"/>
    </xf>
    <xf numFmtId="178" fontId="0" fillId="0" borderId="0" xfId="0" applyNumberFormat="1" applyAlignment="1">
      <alignment wrapText="1"/>
    </xf>
    <xf numFmtId="177" fontId="0" fillId="0" borderId="0" xfId="0" applyNumberFormat="1" applyAlignment="1">
      <alignment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4.xml" /><Relationship Id="rId14" Type="http://schemas.openxmlformats.org/officeDocument/2006/relationships/worksheet" Target="worksheets/sheet12.xml" /><Relationship Id="rId1" Type="http://schemas.openxmlformats.org/officeDocument/2006/relationships/theme" Target="theme/theme1.xml" /><Relationship Id="rId18" Type="http://schemas.openxmlformats.org/officeDocument/2006/relationships/worksheet" Target="worksheets/sheet16.xml" /><Relationship Id="rId5" Type="http://schemas.openxmlformats.org/officeDocument/2006/relationships/worksheet" Target="worksheets/sheet3.xml" /><Relationship Id="rId20" Type="http://schemas.openxmlformats.org/officeDocument/2006/relationships/sharedStrings" Target="sharedStrings.xml" /><Relationship Id="rId21" Type="http://schemas.openxmlformats.org/officeDocument/2006/relationships/calcChain" Target="calcChain.xml" /><Relationship Id="rId9" Type="http://schemas.openxmlformats.org/officeDocument/2006/relationships/worksheet" Target="worksheets/sheet7.xml" /><Relationship Id="rId17" Type="http://schemas.openxmlformats.org/officeDocument/2006/relationships/worksheet" Target="worksheets/sheet15.xml" /><Relationship Id="rId19" Type="http://schemas.openxmlformats.org/officeDocument/2006/relationships/worksheet" Target="worksheets/sheet17.xml" /><Relationship Id="rId6" Type="http://schemas.openxmlformats.org/officeDocument/2006/relationships/worksheet" Target="worksheets/sheet4.xml" /><Relationship Id="rId15" Type="http://schemas.openxmlformats.org/officeDocument/2006/relationships/worksheet" Target="worksheets/sheet13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 topLeftCell="A1">
      <selection pane="topLeft" activeCell="A1" sqref="A1"/>
    </sheetView>
  </sheetViews>
  <sheetFormatPr defaultRowHeight="15"/>
  <cols>
    <col min="1" max="1" width="30.7142857142857" customWidth="1"/>
    <col min="2" max="6" width="20.1428571428571" customWidth="1"/>
  </cols>
  <sheetData>
    <row r="1" spans="1:1" ht="18.75">
      <c r="A1" s="1" t="s">
        <v>5</v>
      </c>
    </row>
    <row r="2" spans="1:1" ht="15">
      <c r="A2" t="s">
        <v>1</v>
      </c>
    </row>
    <row r="3" spans="1:1" ht="15">
      <c r="A3" s="4" t="s">
        <v>33</v>
      </c>
    </row>
    <row r="4" spans="1:6" ht="15">
      <c r="A4" s="2" t="s">
        <v>3</v>
      </c>
      <c r="B4" s="2" t="s">
        <v>6</v>
      </c>
      <c r="C4" s="2" t="s">
        <v>7</v>
      </c>
      <c r="D4" s="2" t="s">
        <v>14</v>
      </c>
      <c r="E4" s="2" t="s">
        <v>8</v>
      </c>
      <c r="F4" s="2" t="s">
        <v>15</v>
      </c>
    </row>
    <row r="5" spans="1:6" ht="15">
      <c r="A5" t="s">
        <v>4</v>
      </c>
      <c r="B5" s="3">
        <f>SUM(B6:B40)</f>
        <v>2577825</v>
      </c>
      <c r="C5" s="3">
        <f t="shared" si="0" ref="C5:E5">SUM(C6:C40)</f>
        <v>2536663</v>
      </c>
      <c r="D5" s="3"/>
      <c r="E5" s="3">
        <f t="shared" si="0"/>
        <v>41162</v>
      </c>
      <c r="F5" s="3"/>
    </row>
    <row r="6" spans="1:6" ht="15">
      <c r="A6" s="4" t="s">
        <v>17</v>
      </c>
      <c r="B6" s="5">
        <v>105318</v>
      </c>
      <c r="C6" s="5">
        <v>105187</v>
      </c>
      <c r="D6" s="6">
        <v>0.99875614804686763</v>
      </c>
      <c r="E6" s="5">
        <v>131</v>
      </c>
      <c r="F6" s="6">
        <v>0.0012438519531324181</v>
      </c>
    </row>
    <row r="7" spans="1:6" ht="15">
      <c r="A7" s="4" t="s">
        <v>18</v>
      </c>
      <c r="B7" s="5">
        <v>202925</v>
      </c>
      <c r="C7" s="5">
        <v>198934</v>
      </c>
      <c r="D7" s="6">
        <v>0.98033263521005298</v>
      </c>
      <c r="E7" s="5">
        <v>3991</v>
      </c>
      <c r="F7" s="6">
        <v>0.019667364789947021</v>
      </c>
    </row>
    <row r="8" spans="1:6" ht="15">
      <c r="A8" s="4" t="s">
        <v>19</v>
      </c>
      <c r="B8" s="5">
        <v>139763</v>
      </c>
      <c r="C8" s="5">
        <v>133974</v>
      </c>
      <c r="D8" s="6">
        <v>0.95857988165680474</v>
      </c>
      <c r="E8" s="5">
        <v>5789</v>
      </c>
      <c r="F8" s="6">
        <v>0.04142011834319527</v>
      </c>
    </row>
    <row r="9" spans="1:6" ht="15">
      <c r="A9" s="4" t="s">
        <v>20</v>
      </c>
      <c r="B9" s="5">
        <v>154120</v>
      </c>
      <c r="C9" s="5">
        <v>149032</v>
      </c>
      <c r="D9" s="6">
        <v>0.96698676356086166</v>
      </c>
      <c r="E9" s="5">
        <v>5088</v>
      </c>
      <c r="F9" s="6">
        <v>0.033013236439138331</v>
      </c>
    </row>
    <row r="10" spans="1:6" ht="15">
      <c r="A10" s="4" t="s">
        <v>21</v>
      </c>
      <c r="B10" s="5">
        <v>1026</v>
      </c>
      <c r="C10" s="5">
        <v>1023</v>
      </c>
      <c r="D10" s="6">
        <v>0.99707602339181289</v>
      </c>
      <c r="E10" s="5">
        <v>3</v>
      </c>
      <c r="F10" s="6">
        <v>0.0029239766081871339</v>
      </c>
    </row>
    <row r="11" spans="1:6" ht="15">
      <c r="A11" s="4" t="s">
        <v>22</v>
      </c>
      <c r="B11" s="5">
        <v>142163</v>
      </c>
      <c r="C11" s="5">
        <v>141829</v>
      </c>
      <c r="D11" s="6">
        <v>0.99765058418857211</v>
      </c>
      <c r="E11" s="5">
        <v>334</v>
      </c>
      <c r="F11" s="6">
        <v>0.0023494158114277272</v>
      </c>
    </row>
    <row r="12" spans="1:6" ht="15">
      <c r="A12" s="4" t="s">
        <v>23</v>
      </c>
      <c r="B12" s="5">
        <v>254735</v>
      </c>
      <c r="C12" s="5">
        <v>253194</v>
      </c>
      <c r="D12" s="6">
        <v>0.99395057608887671</v>
      </c>
      <c r="E12" s="5">
        <v>1541</v>
      </c>
      <c r="F12" s="6">
        <v>0.0060494239111233243</v>
      </c>
    </row>
    <row r="13" spans="1:6" ht="15">
      <c r="A13" s="4" t="s">
        <v>24</v>
      </c>
      <c r="B13" s="5">
        <v>165060</v>
      </c>
      <c r="C13" s="5">
        <v>162854</v>
      </c>
      <c r="D13" s="6">
        <v>0.98663516297104081</v>
      </c>
      <c r="E13" s="5">
        <v>2206</v>
      </c>
      <c r="F13" s="6">
        <v>0.013364837028959169</v>
      </c>
    </row>
    <row r="14" spans="1:6" ht="15">
      <c r="A14" s="4" t="s">
        <v>25</v>
      </c>
      <c r="B14" s="5">
        <v>302065</v>
      </c>
      <c r="C14" s="5">
        <v>299880</v>
      </c>
      <c r="D14" s="6">
        <v>0.99276645755052728</v>
      </c>
      <c r="E14" s="5">
        <v>2185</v>
      </c>
      <c r="F14" s="6">
        <v>0.0072335424494727966</v>
      </c>
    </row>
    <row r="15" spans="1:6" ht="15">
      <c r="A15" s="4" t="s">
        <v>26</v>
      </c>
      <c r="B15" s="5">
        <v>113796</v>
      </c>
      <c r="C15" s="5">
        <v>113165</v>
      </c>
      <c r="D15" s="6">
        <v>0.994454989630567</v>
      </c>
      <c r="E15" s="5">
        <v>631</v>
      </c>
      <c r="F15" s="6">
        <v>0.0055450103694330202</v>
      </c>
    </row>
    <row r="16" spans="1:6" ht="15">
      <c r="A16" s="4" t="s">
        <v>27</v>
      </c>
      <c r="B16" s="5">
        <v>119156</v>
      </c>
      <c r="C16" s="5">
        <v>117156</v>
      </c>
      <c r="D16" s="6">
        <v>0.98321528080835208</v>
      </c>
      <c r="E16" s="5">
        <v>2000</v>
      </c>
      <c r="F16" s="6">
        <v>0.01678471919164792</v>
      </c>
    </row>
    <row r="17" spans="1:6" ht="15">
      <c r="A17" s="4" t="s">
        <v>28</v>
      </c>
      <c r="B17" s="5">
        <v>183618</v>
      </c>
      <c r="C17" s="5">
        <v>180801</v>
      </c>
      <c r="D17" s="6">
        <v>0.98465836682678165</v>
      </c>
      <c r="E17" s="5">
        <v>2817</v>
      </c>
      <c r="F17" s="6">
        <v>0.01534163317321831</v>
      </c>
    </row>
    <row r="18" spans="1:6" ht="15">
      <c r="A18" s="4" t="s">
        <v>29</v>
      </c>
      <c r="B18" s="5">
        <v>299339</v>
      </c>
      <c r="C18" s="5">
        <v>293849</v>
      </c>
      <c r="D18" s="6">
        <v>0.98165958996321889</v>
      </c>
      <c r="E18" s="5">
        <v>5490</v>
      </c>
      <c r="F18" s="6">
        <v>0.018340410036781041</v>
      </c>
    </row>
    <row r="19" spans="1:6" ht="15">
      <c r="A19" s="4" t="s">
        <v>30</v>
      </c>
      <c r="B19" s="5">
        <v>247867</v>
      </c>
      <c r="C19" s="5">
        <v>245754</v>
      </c>
      <c r="D19" s="6">
        <v>0.99147526697785515</v>
      </c>
      <c r="E19" s="5">
        <v>2113</v>
      </c>
      <c r="F19" s="6">
        <v>0.00852473302214494</v>
      </c>
    </row>
    <row r="20" spans="1:6" ht="15">
      <c r="A20" s="4" t="s">
        <v>31</v>
      </c>
      <c r="B20" s="5">
        <v>94162</v>
      </c>
      <c r="C20" s="5">
        <v>92349</v>
      </c>
      <c r="D20" s="6">
        <v>0.98074594847178265</v>
      </c>
      <c r="E20" s="5">
        <v>1813</v>
      </c>
      <c r="F20" s="6">
        <v>0.019254051528217329</v>
      </c>
    </row>
    <row r="21" spans="1:6" ht="15">
      <c r="A21" s="4" t="s">
        <v>32</v>
      </c>
      <c r="B21" s="5">
        <v>52712</v>
      </c>
      <c r="C21" s="5">
        <v>47682</v>
      </c>
      <c r="D21" s="6">
        <v>0.90457580816512373</v>
      </c>
      <c r="E21" s="5">
        <v>5030</v>
      </c>
      <c r="F21" s="6">
        <v>0.095424191834876312</v>
      </c>
    </row>
  </sheetData>
  <pageMargins left="0.7" right="0.7" top="0.75" bottom="0.75" header="0.3" footer="0.3"/>
  <pageSetup orientation="portrait" paperSize="9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941a0fc-a772-4acf-b302-05074cba220a}">
  <dimension ref="A1:F51"/>
  <sheetViews>
    <sheetView workbookViewId="0" topLeftCell="A1">
      <selection pane="topLeft" activeCell="A1" sqref="A1"/>
    </sheetView>
  </sheetViews>
  <sheetFormatPr defaultRowHeight="15"/>
  <cols>
    <col min="1" max="1" width="25" customWidth="1"/>
    <col min="2" max="2" width="25.2857142857143" customWidth="1"/>
    <col min="3" max="4" width="15.7142857142857" customWidth="1"/>
    <col min="5" max="5" width="17" customWidth="1"/>
    <col min="6" max="6" width="19.7142857142857" customWidth="1"/>
  </cols>
  <sheetData>
    <row r="1" spans="1:1" ht="18.75">
      <c r="A1" s="1" t="s">
        <v>5</v>
      </c>
    </row>
    <row r="2" spans="1:1" ht="15">
      <c r="A2" t="s">
        <v>1</v>
      </c>
    </row>
    <row r="3" spans="1:1" ht="15">
      <c r="A3" s="4" t="s">
        <v>33</v>
      </c>
    </row>
    <row r="4" spans="1:6" ht="15">
      <c r="A4" s="2" t="s">
        <v>16</v>
      </c>
      <c r="B4" s="2" t="s">
        <v>6</v>
      </c>
      <c r="C4" s="2" t="s">
        <v>7</v>
      </c>
      <c r="D4" s="2" t="s">
        <v>14</v>
      </c>
      <c r="E4" s="2" t="s">
        <v>8</v>
      </c>
      <c r="F4" s="2" t="s">
        <v>15</v>
      </c>
    </row>
    <row r="5" spans="1:6" ht="15">
      <c r="A5" t="s">
        <v>4</v>
      </c>
      <c r="B5" s="3">
        <f>SUM(B6:B70)</f>
        <v>302065</v>
      </c>
      <c r="C5" s="3">
        <f t="shared" si="0" ref="C5:E5">SUM(C6:C70)</f>
        <v>299880</v>
      </c>
      <c r="D5" s="3"/>
      <c r="E5" s="3">
        <f t="shared" si="0"/>
        <v>2185</v>
      </c>
      <c r="F5" s="3"/>
    </row>
    <row r="6" spans="1:6" ht="15">
      <c r="A6" s="4" t="s">
        <v>178</v>
      </c>
      <c r="B6" s="5">
        <v>9583</v>
      </c>
      <c r="C6" s="5">
        <v>9583</v>
      </c>
      <c r="D6" s="6">
        <v>1</v>
      </c>
      <c r="E6" s="5">
        <v>0</v>
      </c>
      <c r="F6" s="6">
        <v>0</v>
      </c>
    </row>
    <row r="7" spans="1:6" ht="15">
      <c r="A7" s="4" t="s">
        <v>179</v>
      </c>
      <c r="B7" s="5">
        <v>12834</v>
      </c>
      <c r="C7" s="5">
        <v>12834</v>
      </c>
      <c r="D7" s="6">
        <v>1</v>
      </c>
      <c r="E7" s="5">
        <v>0</v>
      </c>
      <c r="F7" s="6">
        <v>0</v>
      </c>
    </row>
    <row r="8" spans="1:6" ht="15">
      <c r="A8" s="4" t="s">
        <v>180</v>
      </c>
      <c r="B8" s="5">
        <v>13710</v>
      </c>
      <c r="C8" s="5">
        <v>13704</v>
      </c>
      <c r="D8" s="6">
        <v>0.999562363238512</v>
      </c>
      <c r="E8" s="5">
        <v>6</v>
      </c>
      <c r="F8" s="6">
        <v>0.00043763676148796501</v>
      </c>
    </row>
    <row r="9" spans="1:6" ht="15">
      <c r="A9" s="4" t="s">
        <v>181</v>
      </c>
      <c r="B9" s="5">
        <v>14043</v>
      </c>
      <c r="C9" s="5">
        <v>14043</v>
      </c>
      <c r="D9" s="6">
        <v>1</v>
      </c>
      <c r="E9" s="5">
        <v>0</v>
      </c>
      <c r="F9" s="6">
        <v>0</v>
      </c>
    </row>
    <row r="10" spans="1:6" ht="15">
      <c r="A10" s="4" t="s">
        <v>182</v>
      </c>
      <c r="B10" s="5">
        <v>24623</v>
      </c>
      <c r="C10" s="5">
        <v>24623</v>
      </c>
      <c r="D10" s="6">
        <v>1</v>
      </c>
      <c r="E10" s="5">
        <v>0</v>
      </c>
      <c r="F10" s="6">
        <v>0</v>
      </c>
    </row>
    <row r="11" spans="1:6" ht="15">
      <c r="A11" s="4" t="s">
        <v>183</v>
      </c>
      <c r="B11" s="5">
        <v>5345</v>
      </c>
      <c r="C11" s="5">
        <v>5334</v>
      </c>
      <c r="D11" s="6">
        <v>0.99794200187090742</v>
      </c>
      <c r="E11" s="5">
        <v>11</v>
      </c>
      <c r="F11" s="6">
        <v>0.00205799812909261</v>
      </c>
    </row>
    <row r="12" spans="1:6" ht="15">
      <c r="A12" s="4" t="s">
        <v>184</v>
      </c>
      <c r="B12" s="5">
        <v>10968</v>
      </c>
      <c r="C12" s="5">
        <v>10968</v>
      </c>
      <c r="D12" s="6">
        <v>1</v>
      </c>
      <c r="E12" s="5">
        <v>0</v>
      </c>
      <c r="F12" s="6">
        <v>0</v>
      </c>
    </row>
    <row r="13" spans="1:6" ht="15">
      <c r="A13" s="4" t="s">
        <v>185</v>
      </c>
      <c r="B13" s="5">
        <v>3969</v>
      </c>
      <c r="C13" s="5">
        <v>3969</v>
      </c>
      <c r="D13" s="6">
        <v>1</v>
      </c>
      <c r="E13" s="5">
        <v>0</v>
      </c>
      <c r="F13" s="6">
        <v>0</v>
      </c>
    </row>
    <row r="14" spans="1:6" ht="15">
      <c r="A14" s="4" t="s">
        <v>186</v>
      </c>
      <c r="B14" s="5">
        <v>5162</v>
      </c>
      <c r="C14" s="5">
        <v>5162</v>
      </c>
      <c r="D14" s="6">
        <v>1</v>
      </c>
      <c r="E14" s="5">
        <v>0</v>
      </c>
      <c r="F14" s="6">
        <v>0</v>
      </c>
    </row>
    <row r="15" spans="1:6" ht="15">
      <c r="A15" s="4" t="s">
        <v>187</v>
      </c>
      <c r="B15" s="5">
        <v>4395</v>
      </c>
      <c r="C15" s="5">
        <v>4395</v>
      </c>
      <c r="D15" s="6">
        <v>1</v>
      </c>
      <c r="E15" s="5">
        <v>0</v>
      </c>
      <c r="F15" s="6">
        <v>0</v>
      </c>
    </row>
    <row r="16" spans="1:6" ht="15">
      <c r="A16" s="4" t="s">
        <v>188</v>
      </c>
      <c r="B16" s="5">
        <v>3895</v>
      </c>
      <c r="C16" s="5">
        <v>3813</v>
      </c>
      <c r="D16" s="6">
        <v>0.97894736842105268</v>
      </c>
      <c r="E16" s="5">
        <v>82</v>
      </c>
      <c r="F16" s="6">
        <v>0.021052631578947371</v>
      </c>
    </row>
    <row r="17" spans="1:6" ht="15">
      <c r="A17" s="4" t="s">
        <v>189</v>
      </c>
      <c r="B17" s="5">
        <v>5277</v>
      </c>
      <c r="C17" s="5">
        <v>5277</v>
      </c>
      <c r="D17" s="6">
        <v>1</v>
      </c>
      <c r="E17" s="5">
        <v>0</v>
      </c>
      <c r="F17" s="6">
        <v>0</v>
      </c>
    </row>
    <row r="18" spans="1:6" ht="15">
      <c r="A18" s="4" t="s">
        <v>190</v>
      </c>
      <c r="B18" s="5">
        <v>3003</v>
      </c>
      <c r="C18" s="5">
        <v>3003</v>
      </c>
      <c r="D18" s="6">
        <v>1</v>
      </c>
      <c r="E18" s="5">
        <v>0</v>
      </c>
      <c r="F18" s="6">
        <v>0</v>
      </c>
    </row>
    <row r="19" spans="1:6" ht="15">
      <c r="A19" s="4" t="s">
        <v>191</v>
      </c>
      <c r="B19" s="5">
        <v>10832</v>
      </c>
      <c r="C19" s="5">
        <v>10832</v>
      </c>
      <c r="D19" s="6">
        <v>1</v>
      </c>
      <c r="E19" s="5">
        <v>0</v>
      </c>
      <c r="F19" s="6">
        <v>0</v>
      </c>
    </row>
    <row r="20" spans="1:6" ht="15">
      <c r="A20" s="4" t="s">
        <v>192</v>
      </c>
      <c r="B20" s="5">
        <v>12515</v>
      </c>
      <c r="C20" s="5">
        <v>12453</v>
      </c>
      <c r="D20" s="6">
        <v>0.9950459448661606</v>
      </c>
      <c r="E20" s="5">
        <v>62</v>
      </c>
      <c r="F20" s="6">
        <v>0.0049540551338393916</v>
      </c>
    </row>
    <row r="21" spans="1:6" ht="15">
      <c r="A21" s="4" t="s">
        <v>193</v>
      </c>
      <c r="B21" s="5">
        <v>4954</v>
      </c>
      <c r="C21" s="5">
        <v>4829</v>
      </c>
      <c r="D21" s="6">
        <v>0.97476786435203877</v>
      </c>
      <c r="E21" s="5">
        <v>125</v>
      </c>
      <c r="F21" s="6">
        <v>0.02523213564796124</v>
      </c>
    </row>
    <row r="22" spans="1:6" ht="15">
      <c r="A22" s="4" t="s">
        <v>194</v>
      </c>
      <c r="B22" s="5">
        <v>4529</v>
      </c>
      <c r="C22" s="5">
        <v>4479</v>
      </c>
      <c r="D22" s="6">
        <v>0.9889600353278869</v>
      </c>
      <c r="E22" s="5">
        <v>50</v>
      </c>
      <c r="F22" s="6">
        <v>0.01103996467211305</v>
      </c>
    </row>
    <row r="23" spans="1:6" ht="15">
      <c r="A23" s="4" t="s">
        <v>195</v>
      </c>
      <c r="B23" s="5">
        <v>4566</v>
      </c>
      <c r="C23" s="5">
        <v>4543</v>
      </c>
      <c r="D23" s="6">
        <v>0.9949627682873412</v>
      </c>
      <c r="E23" s="5">
        <v>23</v>
      </c>
      <c r="F23" s="6">
        <v>0.0050372317126587823</v>
      </c>
    </row>
    <row r="24" spans="1:6" ht="15">
      <c r="A24" s="4" t="s">
        <v>196</v>
      </c>
      <c r="B24" s="5">
        <v>2873</v>
      </c>
      <c r="C24" s="5">
        <v>2821</v>
      </c>
      <c r="D24" s="6">
        <v>0.98190045248868774</v>
      </c>
      <c r="E24" s="5">
        <v>52</v>
      </c>
      <c r="F24" s="6">
        <v>0.018099547511312219</v>
      </c>
    </row>
    <row r="25" spans="1:6" ht="15">
      <c r="A25" s="4" t="s">
        <v>197</v>
      </c>
      <c r="B25" s="5">
        <v>2024</v>
      </c>
      <c r="C25" s="5">
        <v>2024</v>
      </c>
      <c r="D25" s="6">
        <v>1</v>
      </c>
      <c r="E25" s="5">
        <v>0</v>
      </c>
      <c r="F25" s="6">
        <v>0</v>
      </c>
    </row>
    <row r="26" spans="1:6" ht="15">
      <c r="A26" s="4" t="s">
        <v>198</v>
      </c>
      <c r="B26" s="5">
        <v>5653</v>
      </c>
      <c r="C26" s="5">
        <v>5258</v>
      </c>
      <c r="D26" s="6">
        <v>0.93012559702812669</v>
      </c>
      <c r="E26" s="5">
        <v>395</v>
      </c>
      <c r="F26" s="6">
        <v>0.069874402971873348</v>
      </c>
    </row>
    <row r="27" spans="1:6" ht="15">
      <c r="A27" s="4" t="s">
        <v>199</v>
      </c>
      <c r="B27" s="5">
        <v>2451</v>
      </c>
      <c r="C27" s="5">
        <v>2435</v>
      </c>
      <c r="D27" s="6">
        <v>0.99347205222358226</v>
      </c>
      <c r="E27" s="5">
        <v>16</v>
      </c>
      <c r="F27" s="6">
        <v>0.0065279477764177878</v>
      </c>
    </row>
    <row r="28" spans="1:6" ht="15">
      <c r="A28" s="4" t="s">
        <v>200</v>
      </c>
      <c r="B28" s="5">
        <v>1954</v>
      </c>
      <c r="C28" s="5">
        <v>1954</v>
      </c>
      <c r="D28" s="6">
        <v>1</v>
      </c>
      <c r="E28" s="5">
        <v>0</v>
      </c>
      <c r="F28" s="6">
        <v>0</v>
      </c>
    </row>
    <row r="29" spans="1:6" ht="15">
      <c r="A29" s="4" t="s">
        <v>201</v>
      </c>
      <c r="B29" s="5">
        <v>2758</v>
      </c>
      <c r="C29" s="5">
        <v>2756</v>
      </c>
      <c r="D29" s="6">
        <v>0.99927483683828866</v>
      </c>
      <c r="E29" s="5">
        <v>2</v>
      </c>
      <c r="F29" s="6">
        <v>0.00072516316171138508</v>
      </c>
    </row>
    <row r="30" spans="1:6" ht="15">
      <c r="A30" s="4" t="s">
        <v>202</v>
      </c>
      <c r="B30" s="5">
        <v>2331</v>
      </c>
      <c r="C30" s="5">
        <v>2330</v>
      </c>
      <c r="D30" s="6">
        <v>0.9995709995709996</v>
      </c>
      <c r="E30" s="5">
        <v>1</v>
      </c>
      <c r="F30" s="6">
        <v>0.000429000429000429</v>
      </c>
    </row>
    <row r="31" spans="1:6" ht="15">
      <c r="A31" s="4" t="s">
        <v>203</v>
      </c>
      <c r="B31" s="5">
        <v>3650</v>
      </c>
      <c r="C31" s="5">
        <v>3635</v>
      </c>
      <c r="D31" s="6">
        <v>0.99589041095890407</v>
      </c>
      <c r="E31" s="5">
        <v>15</v>
      </c>
      <c r="F31" s="6">
        <v>0.00410958904109589</v>
      </c>
    </row>
    <row r="32" spans="1:6" ht="15">
      <c r="A32" s="4" t="s">
        <v>204</v>
      </c>
      <c r="B32" s="5">
        <v>2379</v>
      </c>
      <c r="C32" s="5">
        <v>2379</v>
      </c>
      <c r="D32" s="6">
        <v>1</v>
      </c>
      <c r="E32" s="5">
        <v>0</v>
      </c>
      <c r="F32" s="6">
        <v>0</v>
      </c>
    </row>
    <row r="33" spans="1:6" ht="15">
      <c r="A33" s="4" t="s">
        <v>205</v>
      </c>
      <c r="B33" s="5">
        <v>2001</v>
      </c>
      <c r="C33" s="5">
        <v>1984</v>
      </c>
      <c r="D33" s="6">
        <v>0.99150424787606195</v>
      </c>
      <c r="E33" s="5">
        <v>17</v>
      </c>
      <c r="F33" s="6">
        <v>0.0084957521239380305</v>
      </c>
    </row>
    <row r="34" spans="1:6" ht="15">
      <c r="A34" s="4" t="s">
        <v>206</v>
      </c>
      <c r="B34" s="5">
        <v>3645</v>
      </c>
      <c r="C34" s="5">
        <v>3645</v>
      </c>
      <c r="D34" s="6">
        <v>1</v>
      </c>
      <c r="E34" s="5">
        <v>0</v>
      </c>
      <c r="F34" s="6">
        <v>0</v>
      </c>
    </row>
    <row r="35" spans="1:6" ht="15">
      <c r="A35" s="4" t="s">
        <v>207</v>
      </c>
      <c r="B35" s="5">
        <v>7009</v>
      </c>
      <c r="C35" s="5">
        <v>7009</v>
      </c>
      <c r="D35" s="6">
        <v>1</v>
      </c>
      <c r="E35" s="5">
        <v>0</v>
      </c>
      <c r="F35" s="6">
        <v>0</v>
      </c>
    </row>
    <row r="36" spans="1:6" ht="15">
      <c r="A36" s="4" t="s">
        <v>208</v>
      </c>
      <c r="B36" s="5">
        <v>6226</v>
      </c>
      <c r="C36" s="5">
        <v>6226</v>
      </c>
      <c r="D36" s="6">
        <v>1</v>
      </c>
      <c r="E36" s="5">
        <v>0</v>
      </c>
      <c r="F36" s="6">
        <v>0</v>
      </c>
    </row>
    <row r="37" spans="1:6" ht="15">
      <c r="A37" s="4" t="s">
        <v>209</v>
      </c>
      <c r="B37" s="5">
        <v>4861</v>
      </c>
      <c r="C37" s="5">
        <v>4861</v>
      </c>
      <c r="D37" s="6">
        <v>1</v>
      </c>
      <c r="E37" s="5">
        <v>0</v>
      </c>
      <c r="F37" s="6">
        <v>0</v>
      </c>
    </row>
    <row r="38" spans="1:6" ht="15">
      <c r="A38" s="4" t="s">
        <v>210</v>
      </c>
      <c r="B38" s="5">
        <v>9095</v>
      </c>
      <c r="C38" s="5">
        <v>9095</v>
      </c>
      <c r="D38" s="6">
        <v>1</v>
      </c>
      <c r="E38" s="5">
        <v>0</v>
      </c>
      <c r="F38" s="6">
        <v>0</v>
      </c>
    </row>
    <row r="39" spans="1:6" ht="15">
      <c r="A39" s="4" t="s">
        <v>211</v>
      </c>
      <c r="B39" s="5">
        <v>8255</v>
      </c>
      <c r="C39" s="5">
        <v>7676</v>
      </c>
      <c r="D39" s="6">
        <v>0.92986069049061171</v>
      </c>
      <c r="E39" s="5">
        <v>579</v>
      </c>
      <c r="F39" s="6">
        <v>0.070139309509388251</v>
      </c>
    </row>
    <row r="40" spans="1:6" ht="15">
      <c r="A40" s="4" t="s">
        <v>212</v>
      </c>
      <c r="B40" s="5">
        <v>7714</v>
      </c>
      <c r="C40" s="5">
        <v>7341</v>
      </c>
      <c r="D40" s="6">
        <v>0.95164635727249147</v>
      </c>
      <c r="E40" s="5">
        <v>373</v>
      </c>
      <c r="F40" s="6">
        <v>0.048353642727508417</v>
      </c>
    </row>
    <row r="41" spans="1:6" ht="15">
      <c r="A41" s="4" t="s">
        <v>213</v>
      </c>
      <c r="B41" s="5">
        <v>9317</v>
      </c>
      <c r="C41" s="5">
        <v>9316</v>
      </c>
      <c r="D41" s="6">
        <v>0.99989266931415688</v>
      </c>
      <c r="E41" s="5">
        <v>1</v>
      </c>
      <c r="F41" s="6">
        <v>0.0001073306858430825</v>
      </c>
    </row>
    <row r="42" spans="1:6" ht="15">
      <c r="A42" s="4" t="s">
        <v>214</v>
      </c>
      <c r="B42" s="5">
        <v>7266</v>
      </c>
      <c r="C42" s="5">
        <v>7266</v>
      </c>
      <c r="D42" s="6">
        <v>1</v>
      </c>
      <c r="E42" s="5">
        <v>0</v>
      </c>
      <c r="F42" s="6">
        <v>0</v>
      </c>
    </row>
    <row r="43" spans="1:6" ht="15">
      <c r="A43" s="4" t="s">
        <v>215</v>
      </c>
      <c r="B43" s="5">
        <v>9098</v>
      </c>
      <c r="C43" s="5">
        <v>8928</v>
      </c>
      <c r="D43" s="6">
        <v>0.98131457463178717</v>
      </c>
      <c r="E43" s="5">
        <v>170</v>
      </c>
      <c r="F43" s="6">
        <v>0.018685425368212799</v>
      </c>
    </row>
    <row r="44" spans="1:6" ht="15">
      <c r="A44" s="4" t="s">
        <v>216</v>
      </c>
      <c r="B44" s="5">
        <v>4495</v>
      </c>
      <c r="C44" s="5">
        <v>4495</v>
      </c>
      <c r="D44" s="6">
        <v>1</v>
      </c>
      <c r="E44" s="5">
        <v>0</v>
      </c>
      <c r="F44" s="6">
        <v>0</v>
      </c>
    </row>
    <row r="45" spans="1:6" ht="15">
      <c r="A45" s="4" t="s">
        <v>217</v>
      </c>
      <c r="B45" s="5">
        <v>7056</v>
      </c>
      <c r="C45" s="5">
        <v>6900</v>
      </c>
      <c r="D45" s="6">
        <v>0.97789115646258506</v>
      </c>
      <c r="E45" s="5">
        <v>156</v>
      </c>
      <c r="F45" s="6">
        <v>0.02210884353741497</v>
      </c>
    </row>
    <row r="46" spans="1:6" ht="15">
      <c r="A46" s="4" t="s">
        <v>218</v>
      </c>
      <c r="B46" s="5">
        <v>6407</v>
      </c>
      <c r="C46" s="5">
        <v>6407</v>
      </c>
      <c r="D46" s="6">
        <v>1</v>
      </c>
      <c r="E46" s="5">
        <v>0</v>
      </c>
      <c r="F46" s="6">
        <v>0</v>
      </c>
    </row>
    <row r="47" spans="1:6" ht="15">
      <c r="A47" s="4" t="s">
        <v>219</v>
      </c>
      <c r="B47" s="5">
        <v>3826</v>
      </c>
      <c r="C47" s="5">
        <v>3826</v>
      </c>
      <c r="D47" s="6">
        <v>1</v>
      </c>
      <c r="E47" s="5">
        <v>0</v>
      </c>
      <c r="F47" s="6">
        <v>0</v>
      </c>
    </row>
    <row r="48" spans="1:6" ht="15">
      <c r="A48" s="4" t="s">
        <v>220</v>
      </c>
      <c r="B48" s="5">
        <v>9453</v>
      </c>
      <c r="C48" s="5">
        <v>9407</v>
      </c>
      <c r="D48" s="6">
        <v>0.99513381995133821</v>
      </c>
      <c r="E48" s="5">
        <v>46</v>
      </c>
      <c r="F48" s="6">
        <v>0.0048661800486618006</v>
      </c>
    </row>
    <row r="49" spans="1:6" ht="15">
      <c r="A49" s="4" t="s">
        <v>221</v>
      </c>
      <c r="B49" s="5">
        <v>5234</v>
      </c>
      <c r="C49" s="5">
        <v>5231</v>
      </c>
      <c r="D49" s="6">
        <v>0.9994268246083301</v>
      </c>
      <c r="E49" s="5">
        <v>3</v>
      </c>
      <c r="F49" s="6">
        <v>0.00057317539166985094</v>
      </c>
    </row>
    <row r="50" spans="1:6" ht="15">
      <c r="A50" s="4" t="s">
        <v>222</v>
      </c>
      <c r="B50" s="5">
        <v>6997</v>
      </c>
      <c r="C50" s="5">
        <v>6997</v>
      </c>
      <c r="D50" s="6">
        <v>1</v>
      </c>
      <c r="E50" s="5">
        <v>0</v>
      </c>
      <c r="F50" s="6">
        <v>0</v>
      </c>
    </row>
    <row r="51" spans="1:6" ht="15">
      <c r="A51" s="4" t="s">
        <v>223</v>
      </c>
      <c r="B51" s="5">
        <v>3834</v>
      </c>
      <c r="C51" s="5">
        <v>3834</v>
      </c>
      <c r="D51" s="6">
        <v>1</v>
      </c>
      <c r="E51" s="5">
        <v>0</v>
      </c>
      <c r="F51" s="6">
        <v>0</v>
      </c>
    </row>
  </sheetData>
  <pageMargins left="0.7" right="0.7" top="0.75" bottom="0.75" header="0.3" footer="0.3"/>
  <pageSetup orientation="portrait" paperSize="9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c02709c-d25d-40ff-8fc3-95491c2f4376}">
  <dimension ref="A1:F11"/>
  <sheetViews>
    <sheetView workbookViewId="0" topLeftCell="A1">
      <selection pane="topLeft" activeCell="A1" sqref="A1"/>
    </sheetView>
  </sheetViews>
  <sheetFormatPr defaultRowHeight="15"/>
  <cols>
    <col min="1" max="1" width="25" customWidth="1"/>
    <col min="2" max="2" width="25.2857142857143" customWidth="1"/>
    <col min="3" max="4" width="15.7142857142857" customWidth="1"/>
    <col min="5" max="5" width="17" customWidth="1"/>
    <col min="6" max="6" width="19.7142857142857" customWidth="1"/>
  </cols>
  <sheetData>
    <row r="1" spans="1:1" ht="18.75">
      <c r="A1" s="1" t="s">
        <v>5</v>
      </c>
    </row>
    <row r="2" spans="1:1" ht="15">
      <c r="A2" t="s">
        <v>1</v>
      </c>
    </row>
    <row r="3" spans="1:1" ht="15">
      <c r="A3" s="4" t="s">
        <v>33</v>
      </c>
    </row>
    <row r="4" spans="1:6" ht="15">
      <c r="A4" s="2" t="s">
        <v>16</v>
      </c>
      <c r="B4" s="2" t="s">
        <v>6</v>
      </c>
      <c r="C4" s="2" t="s">
        <v>7</v>
      </c>
      <c r="D4" s="2" t="s">
        <v>14</v>
      </c>
      <c r="E4" s="2" t="s">
        <v>8</v>
      </c>
      <c r="F4" s="2" t="s">
        <v>15</v>
      </c>
    </row>
    <row r="5" spans="1:6" ht="15">
      <c r="A5" t="s">
        <v>4</v>
      </c>
      <c r="B5" s="3">
        <f>SUM(B6:B30)</f>
        <v>113796</v>
      </c>
      <c r="C5" s="3">
        <f t="shared" si="0" ref="C5:E5">SUM(C6:C30)</f>
        <v>113165</v>
      </c>
      <c r="D5" s="3"/>
      <c r="E5" s="3">
        <f t="shared" si="0"/>
        <v>631</v>
      </c>
      <c r="F5" s="3"/>
    </row>
    <row r="6" spans="1:6" ht="15">
      <c r="A6" s="4" t="s">
        <v>224</v>
      </c>
      <c r="B6" s="5">
        <v>10283</v>
      </c>
      <c r="C6" s="5">
        <v>10279</v>
      </c>
      <c r="D6" s="6">
        <v>0.99961100846056594</v>
      </c>
      <c r="E6" s="5">
        <v>4</v>
      </c>
      <c r="F6" s="6">
        <v>0.0003889915394340173</v>
      </c>
    </row>
    <row r="7" spans="1:6" ht="15">
      <c r="A7" s="4" t="s">
        <v>225</v>
      </c>
      <c r="B7" s="5">
        <v>12702</v>
      </c>
      <c r="C7" s="5">
        <v>12677</v>
      </c>
      <c r="D7" s="6">
        <v>0.99803180601480079</v>
      </c>
      <c r="E7" s="5">
        <v>25</v>
      </c>
      <c r="F7" s="6">
        <v>0.0019681939851991809</v>
      </c>
    </row>
    <row r="8" spans="1:6" ht="15">
      <c r="A8" s="4" t="s">
        <v>226</v>
      </c>
      <c r="B8" s="5">
        <v>22055</v>
      </c>
      <c r="C8" s="5">
        <v>22054</v>
      </c>
      <c r="D8" s="6">
        <v>0.99995465880752665</v>
      </c>
      <c r="E8" s="5">
        <v>1</v>
      </c>
      <c r="F8" s="6">
        <v>4.5341192473362049E-05</v>
      </c>
    </row>
    <row r="9" spans="1:6" ht="15">
      <c r="A9" s="4" t="s">
        <v>227</v>
      </c>
      <c r="B9" s="5">
        <v>27031</v>
      </c>
      <c r="C9" s="5">
        <v>27024</v>
      </c>
      <c r="D9" s="6">
        <v>0.99974103806740411</v>
      </c>
      <c r="E9" s="5">
        <v>7</v>
      </c>
      <c r="F9" s="6">
        <v>0.00025896193259590842</v>
      </c>
    </row>
    <row r="10" spans="1:6" ht="15">
      <c r="A10" s="4" t="s">
        <v>228</v>
      </c>
      <c r="B10" s="5">
        <v>25774</v>
      </c>
      <c r="C10" s="5">
        <v>25182</v>
      </c>
      <c r="D10" s="6">
        <v>0.9770311166291612</v>
      </c>
      <c r="E10" s="5">
        <v>592</v>
      </c>
      <c r="F10" s="6">
        <v>0.022968883370838831</v>
      </c>
    </row>
    <row r="11" spans="1:6" ht="15">
      <c r="A11" s="4" t="s">
        <v>229</v>
      </c>
      <c r="B11" s="5">
        <v>15951</v>
      </c>
      <c r="C11" s="5">
        <v>15949</v>
      </c>
      <c r="D11" s="6">
        <v>0.99987461601153538</v>
      </c>
      <c r="E11" s="5">
        <v>2</v>
      </c>
      <c r="F11" s="6">
        <v>0.00012538398846467311</v>
      </c>
    </row>
  </sheetData>
  <pageMargins left="0.7" right="0.7" top="0.75" bottom="0.75" header="0.3" footer="0.3"/>
  <pageSetup orientation="portrait" paperSize="9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7917ae4-2a12-4be3-93bb-24060c467494}">
  <dimension ref="A1:F22"/>
  <sheetViews>
    <sheetView workbookViewId="0" topLeftCell="A1">
      <selection pane="topLeft" activeCell="A1" sqref="A1"/>
    </sheetView>
  </sheetViews>
  <sheetFormatPr defaultRowHeight="15"/>
  <cols>
    <col min="1" max="1" width="25" customWidth="1"/>
    <col min="2" max="2" width="25.2857142857143" customWidth="1"/>
    <col min="3" max="4" width="15.7142857142857" customWidth="1"/>
    <col min="5" max="5" width="17" customWidth="1"/>
    <col min="6" max="6" width="19.7142857142857" customWidth="1"/>
  </cols>
  <sheetData>
    <row r="1" spans="1:1" ht="18.75">
      <c r="A1" s="1" t="s">
        <v>5</v>
      </c>
    </row>
    <row r="2" spans="1:1" ht="15">
      <c r="A2" t="s">
        <v>1</v>
      </c>
    </row>
    <row r="3" spans="1:1" ht="15">
      <c r="A3" s="4" t="s">
        <v>33</v>
      </c>
    </row>
    <row r="4" spans="1:6" ht="15">
      <c r="A4" s="2" t="s">
        <v>16</v>
      </c>
      <c r="B4" s="2" t="s">
        <v>6</v>
      </c>
      <c r="C4" s="2" t="s">
        <v>7</v>
      </c>
      <c r="D4" s="2" t="s">
        <v>14</v>
      </c>
      <c r="E4" s="2" t="s">
        <v>8</v>
      </c>
      <c r="F4" s="2" t="s">
        <v>15</v>
      </c>
    </row>
    <row r="5" spans="1:6" ht="15">
      <c r="A5" t="s">
        <v>4</v>
      </c>
      <c r="B5" s="3">
        <f>SUM(B6:B41)</f>
        <v>119156</v>
      </c>
      <c r="C5" s="3">
        <f t="shared" si="0" ref="C5:E5">SUM(C6:C41)</f>
        <v>117156</v>
      </c>
      <c r="D5" s="3"/>
      <c r="E5" s="3">
        <f t="shared" si="0"/>
        <v>2000</v>
      </c>
      <c r="F5" s="3"/>
    </row>
    <row r="6" spans="1:6" ht="15">
      <c r="A6" s="4" t="s">
        <v>230</v>
      </c>
      <c r="B6" s="5">
        <v>15784</v>
      </c>
      <c r="C6" s="5">
        <v>15784</v>
      </c>
      <c r="D6" s="6">
        <v>1</v>
      </c>
      <c r="E6" s="5">
        <v>0</v>
      </c>
      <c r="F6" s="6">
        <v>0</v>
      </c>
    </row>
    <row r="7" spans="1:6" ht="15">
      <c r="A7" s="4" t="s">
        <v>231</v>
      </c>
      <c r="B7" s="5">
        <v>21957</v>
      </c>
      <c r="C7" s="5">
        <v>21957</v>
      </c>
      <c r="D7" s="6">
        <v>1</v>
      </c>
      <c r="E7" s="5">
        <v>0</v>
      </c>
      <c r="F7" s="6">
        <v>0</v>
      </c>
    </row>
    <row r="8" spans="1:6" ht="15">
      <c r="A8" s="4" t="s">
        <v>232</v>
      </c>
      <c r="B8" s="5">
        <v>7904</v>
      </c>
      <c r="C8" s="5">
        <v>7895</v>
      </c>
      <c r="D8" s="6">
        <v>0.99886133603238869</v>
      </c>
      <c r="E8" s="5">
        <v>9</v>
      </c>
      <c r="F8" s="6">
        <v>0.0011386639676113359</v>
      </c>
    </row>
    <row r="9" spans="1:6" ht="15">
      <c r="A9" s="4" t="s">
        <v>233</v>
      </c>
      <c r="B9" s="5">
        <v>1437</v>
      </c>
      <c r="C9" s="5">
        <v>1437</v>
      </c>
      <c r="D9" s="6">
        <v>1</v>
      </c>
      <c r="E9" s="5">
        <v>0</v>
      </c>
      <c r="F9" s="6">
        <v>0</v>
      </c>
    </row>
    <row r="10" spans="1:6" ht="15">
      <c r="A10" s="4" t="s">
        <v>234</v>
      </c>
      <c r="B10" s="5">
        <v>9297</v>
      </c>
      <c r="C10" s="5">
        <v>9297</v>
      </c>
      <c r="D10" s="6">
        <v>1</v>
      </c>
      <c r="E10" s="5">
        <v>0</v>
      </c>
      <c r="F10" s="6">
        <v>0</v>
      </c>
    </row>
    <row r="11" spans="1:6" ht="15">
      <c r="A11" s="4" t="s">
        <v>235</v>
      </c>
      <c r="B11" s="5">
        <v>9401</v>
      </c>
      <c r="C11" s="5">
        <v>9401</v>
      </c>
      <c r="D11" s="6">
        <v>1</v>
      </c>
      <c r="E11" s="5">
        <v>0</v>
      </c>
      <c r="F11" s="6">
        <v>0</v>
      </c>
    </row>
    <row r="12" spans="1:6" ht="15">
      <c r="A12" s="4" t="s">
        <v>236</v>
      </c>
      <c r="B12" s="5">
        <v>4258</v>
      </c>
      <c r="C12" s="5">
        <v>4113</v>
      </c>
      <c r="D12" s="6">
        <v>0.96594645373414745</v>
      </c>
      <c r="E12" s="5">
        <v>145</v>
      </c>
      <c r="F12" s="6">
        <v>0.034053546265852511</v>
      </c>
    </row>
    <row r="13" spans="1:6" ht="15">
      <c r="A13" s="4" t="s">
        <v>237</v>
      </c>
      <c r="B13" s="5">
        <v>4127</v>
      </c>
      <c r="C13" s="5">
        <v>3964</v>
      </c>
      <c r="D13" s="6">
        <v>0.96050399806154596</v>
      </c>
      <c r="E13" s="5">
        <v>163</v>
      </c>
      <c r="F13" s="6">
        <v>0.039496001938454081</v>
      </c>
    </row>
    <row r="14" spans="1:6" ht="15">
      <c r="A14" s="4" t="s">
        <v>238</v>
      </c>
      <c r="B14" s="5">
        <v>7610</v>
      </c>
      <c r="C14" s="5">
        <v>7610</v>
      </c>
      <c r="D14" s="6">
        <v>1</v>
      </c>
      <c r="E14" s="5">
        <v>0</v>
      </c>
      <c r="F14" s="6">
        <v>0</v>
      </c>
    </row>
    <row r="15" spans="1:6" ht="15">
      <c r="A15" s="4" t="s">
        <v>239</v>
      </c>
      <c r="B15" s="5">
        <v>3426</v>
      </c>
      <c r="C15" s="5">
        <v>3417</v>
      </c>
      <c r="D15" s="6">
        <v>0.99737302977232922</v>
      </c>
      <c r="E15" s="5">
        <v>9</v>
      </c>
      <c r="F15" s="6">
        <v>0.0026269702276707531</v>
      </c>
    </row>
    <row r="16" spans="1:6" ht="15">
      <c r="A16" s="4" t="s">
        <v>240</v>
      </c>
      <c r="B16" s="5">
        <v>4009</v>
      </c>
      <c r="C16" s="5">
        <v>4008</v>
      </c>
      <c r="D16" s="6">
        <v>0.99975056123721628</v>
      </c>
      <c r="E16" s="5">
        <v>1</v>
      </c>
      <c r="F16" s="6">
        <v>0.00024943876278373661</v>
      </c>
    </row>
    <row r="17" spans="1:6" ht="15">
      <c r="A17" s="4" t="s">
        <v>241</v>
      </c>
      <c r="B17" s="5">
        <v>8201</v>
      </c>
      <c r="C17" s="5">
        <v>7440</v>
      </c>
      <c r="D17" s="6">
        <v>0.90720643823923908</v>
      </c>
      <c r="E17" s="5">
        <v>761</v>
      </c>
      <c r="F17" s="6">
        <v>0.092793561760760881</v>
      </c>
    </row>
    <row r="18" spans="1:6" ht="15">
      <c r="A18" s="4" t="s">
        <v>242</v>
      </c>
      <c r="B18" s="5">
        <v>3248</v>
      </c>
      <c r="C18" s="5">
        <v>3197</v>
      </c>
      <c r="D18" s="6">
        <v>0.98429802955665024</v>
      </c>
      <c r="E18" s="5">
        <v>51</v>
      </c>
      <c r="F18" s="6">
        <v>0.015701970443349759</v>
      </c>
    </row>
    <row r="19" spans="1:6" ht="15">
      <c r="A19" s="4" t="s">
        <v>243</v>
      </c>
      <c r="B19" s="5">
        <v>3930</v>
      </c>
      <c r="C19" s="5">
        <v>3911</v>
      </c>
      <c r="D19" s="6">
        <v>0.99516539440203566</v>
      </c>
      <c r="E19" s="5">
        <v>19</v>
      </c>
      <c r="F19" s="6">
        <v>0.0048346055979643764</v>
      </c>
    </row>
    <row r="20" spans="1:6" ht="15">
      <c r="A20" s="4" t="s">
        <v>244</v>
      </c>
      <c r="B20" s="5">
        <v>2346</v>
      </c>
      <c r="C20" s="5">
        <v>1608</v>
      </c>
      <c r="D20" s="6">
        <v>0.68542199488491051</v>
      </c>
      <c r="E20" s="5">
        <v>738</v>
      </c>
      <c r="F20" s="6">
        <v>0.31457800511508949</v>
      </c>
    </row>
    <row r="21" spans="1:6" ht="15">
      <c r="A21" s="4" t="s">
        <v>245</v>
      </c>
      <c r="B21" s="5">
        <v>3229</v>
      </c>
      <c r="C21" s="5">
        <v>3228</v>
      </c>
      <c r="D21" s="6">
        <v>0.99969030659646951</v>
      </c>
      <c r="E21" s="5">
        <v>1</v>
      </c>
      <c r="F21" s="6">
        <v>0.00030969340353050479</v>
      </c>
    </row>
    <row r="22" spans="1:6" ht="15">
      <c r="A22" s="4" t="s">
        <v>246</v>
      </c>
      <c r="B22" s="5">
        <v>8992</v>
      </c>
      <c r="C22" s="5">
        <v>8889</v>
      </c>
      <c r="D22" s="6">
        <v>0.98854537366548045</v>
      </c>
      <c r="E22" s="5">
        <v>103</v>
      </c>
      <c r="F22" s="6">
        <v>0.011454626334519571</v>
      </c>
    </row>
  </sheetData>
  <pageMargins left="0.7" right="0.7" top="0.75" bottom="0.75" header="0.3" footer="0.3"/>
  <pageSetup orientation="portrait" paperSize="9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705c7ee-d1fe-4a76-95ed-a13f954cebcb}">
  <dimension ref="A1:F30"/>
  <sheetViews>
    <sheetView workbookViewId="0" topLeftCell="A1">
      <selection pane="topLeft" activeCell="A1" sqref="A1"/>
    </sheetView>
  </sheetViews>
  <sheetFormatPr defaultRowHeight="15"/>
  <cols>
    <col min="1" max="1" width="25" customWidth="1"/>
    <col min="2" max="2" width="25.2857142857143" customWidth="1"/>
    <col min="3" max="4" width="15.7142857142857" customWidth="1"/>
    <col min="5" max="5" width="17" customWidth="1"/>
    <col min="6" max="6" width="19.7142857142857" customWidth="1"/>
  </cols>
  <sheetData>
    <row r="1" spans="1:1" ht="18.75">
      <c r="A1" s="1" t="s">
        <v>5</v>
      </c>
    </row>
    <row r="2" spans="1:1" ht="15">
      <c r="A2" t="s">
        <v>1</v>
      </c>
    </row>
    <row r="3" spans="1:1" ht="15">
      <c r="A3" s="4" t="s">
        <v>33</v>
      </c>
    </row>
    <row r="4" spans="1:6" ht="15">
      <c r="A4" s="2" t="s">
        <v>16</v>
      </c>
      <c r="B4" s="2" t="s">
        <v>6</v>
      </c>
      <c r="C4" s="2" t="s">
        <v>7</v>
      </c>
      <c r="D4" s="2" t="s">
        <v>14</v>
      </c>
      <c r="E4" s="2" t="s">
        <v>8</v>
      </c>
      <c r="F4" s="2" t="s">
        <v>15</v>
      </c>
    </row>
    <row r="5" spans="1:6" ht="15">
      <c r="A5" t="s">
        <v>4</v>
      </c>
      <c r="B5" s="3">
        <f>SUM(B6:B49)</f>
        <v>183618</v>
      </c>
      <c r="C5" s="3">
        <f t="shared" si="0" ref="C5:E5">SUM(C6:C49)</f>
        <v>180801</v>
      </c>
      <c r="D5" s="3"/>
      <c r="E5" s="3">
        <f t="shared" si="0"/>
        <v>2817</v>
      </c>
      <c r="F5" s="3"/>
    </row>
    <row r="6" spans="1:6" ht="15">
      <c r="A6" s="4" t="s">
        <v>247</v>
      </c>
      <c r="B6" s="5">
        <v>6091</v>
      </c>
      <c r="C6" s="5">
        <v>6082</v>
      </c>
      <c r="D6" s="6">
        <v>0.99852241011328191</v>
      </c>
      <c r="E6" s="5">
        <v>9</v>
      </c>
      <c r="F6" s="6">
        <v>0.001477589886718109</v>
      </c>
    </row>
    <row r="7" spans="1:6" ht="15">
      <c r="A7" s="4" t="s">
        <v>248</v>
      </c>
      <c r="B7" s="5">
        <v>11027</v>
      </c>
      <c r="C7" s="5">
        <v>11023</v>
      </c>
      <c r="D7" s="6">
        <v>0.99963725401287762</v>
      </c>
      <c r="E7" s="5">
        <v>4</v>
      </c>
      <c r="F7" s="6">
        <v>0.00036274598712251739</v>
      </c>
    </row>
    <row r="8" spans="1:6" ht="15">
      <c r="A8" s="4" t="s">
        <v>249</v>
      </c>
      <c r="B8" s="5">
        <v>22575</v>
      </c>
      <c r="C8" s="5">
        <v>22504</v>
      </c>
      <c r="D8" s="6">
        <v>0.99685492801771869</v>
      </c>
      <c r="E8" s="5">
        <v>71</v>
      </c>
      <c r="F8" s="6">
        <v>0.0031450719822812851</v>
      </c>
    </row>
    <row r="9" spans="1:6" ht="15">
      <c r="A9" s="4" t="s">
        <v>250</v>
      </c>
      <c r="B9" s="5">
        <v>43424</v>
      </c>
      <c r="C9" s="5">
        <v>43424</v>
      </c>
      <c r="D9" s="6">
        <v>1</v>
      </c>
      <c r="E9" s="5">
        <v>0</v>
      </c>
      <c r="F9" s="6">
        <v>0</v>
      </c>
    </row>
    <row r="10" spans="1:6" ht="15">
      <c r="A10" s="4" t="s">
        <v>251</v>
      </c>
      <c r="B10" s="5">
        <v>15955</v>
      </c>
      <c r="C10" s="5">
        <v>15952</v>
      </c>
      <c r="D10" s="6">
        <v>0.99981197116891252</v>
      </c>
      <c r="E10" s="5">
        <v>3</v>
      </c>
      <c r="F10" s="6">
        <v>0.00018802883108743341</v>
      </c>
    </row>
    <row r="11" spans="1:6" ht="15">
      <c r="A11" s="4" t="s">
        <v>252</v>
      </c>
      <c r="B11" s="5">
        <v>7064</v>
      </c>
      <c r="C11" s="5">
        <v>6780</v>
      </c>
      <c r="D11" s="6">
        <v>0.95979614949037373</v>
      </c>
      <c r="E11" s="5">
        <v>284</v>
      </c>
      <c r="F11" s="6">
        <v>0.040203850509626271</v>
      </c>
    </row>
    <row r="12" spans="1:6" ht="15">
      <c r="A12" s="4" t="s">
        <v>253</v>
      </c>
      <c r="B12" s="5">
        <v>6262</v>
      </c>
      <c r="C12" s="5">
        <v>6250</v>
      </c>
      <c r="D12" s="6">
        <v>0.99808367933567554</v>
      </c>
      <c r="E12" s="5">
        <v>12</v>
      </c>
      <c r="F12" s="6">
        <v>0.0019163206643244971</v>
      </c>
    </row>
    <row r="13" spans="1:6" ht="15">
      <c r="A13" s="4" t="s">
        <v>254</v>
      </c>
      <c r="B13" s="5">
        <v>1793</v>
      </c>
      <c r="C13" s="5">
        <v>1792</v>
      </c>
      <c r="D13" s="6">
        <v>0.99944227551589515</v>
      </c>
      <c r="E13" s="5">
        <v>1</v>
      </c>
      <c r="F13" s="6">
        <v>0.00055772448410485224</v>
      </c>
    </row>
    <row r="14" spans="1:6" ht="15">
      <c r="A14" s="4" t="s">
        <v>255</v>
      </c>
      <c r="B14" s="5">
        <v>2010</v>
      </c>
      <c r="C14" s="5">
        <v>2010</v>
      </c>
      <c r="D14" s="6">
        <v>1</v>
      </c>
      <c r="E14" s="5">
        <v>0</v>
      </c>
      <c r="F14" s="6">
        <v>0</v>
      </c>
    </row>
    <row r="15" spans="1:6" ht="15">
      <c r="A15" s="4" t="s">
        <v>256</v>
      </c>
      <c r="B15" s="5">
        <v>5974</v>
      </c>
      <c r="C15" s="5">
        <v>5974</v>
      </c>
      <c r="D15" s="6">
        <v>1</v>
      </c>
      <c r="E15" s="5">
        <v>0</v>
      </c>
      <c r="F15" s="6">
        <v>0</v>
      </c>
    </row>
    <row r="16" spans="1:6" ht="15">
      <c r="A16" s="4" t="s">
        <v>257</v>
      </c>
      <c r="B16" s="5">
        <v>3884</v>
      </c>
      <c r="C16" s="5">
        <v>3877</v>
      </c>
      <c r="D16" s="6">
        <v>0.99819773429454173</v>
      </c>
      <c r="E16" s="5">
        <v>7</v>
      </c>
      <c r="F16" s="6">
        <v>0.00180226570545829</v>
      </c>
    </row>
    <row r="17" spans="1:6" ht="15">
      <c r="A17" s="4" t="s">
        <v>258</v>
      </c>
      <c r="B17" s="5">
        <v>7077</v>
      </c>
      <c r="C17" s="5">
        <v>7072</v>
      </c>
      <c r="D17" s="6">
        <v>0.99929348594037026</v>
      </c>
      <c r="E17" s="5">
        <v>5</v>
      </c>
      <c r="F17" s="6">
        <v>0.00070651405962978667</v>
      </c>
    </row>
    <row r="18" spans="1:6" ht="15">
      <c r="A18" s="4" t="s">
        <v>259</v>
      </c>
      <c r="B18" s="5">
        <v>3404</v>
      </c>
      <c r="C18" s="5">
        <v>3402</v>
      </c>
      <c r="D18" s="6">
        <v>0.99941245593419503</v>
      </c>
      <c r="E18" s="5">
        <v>2</v>
      </c>
      <c r="F18" s="6">
        <v>0.00058754406580493524</v>
      </c>
    </row>
    <row r="19" spans="1:6" ht="15">
      <c r="A19" s="4" t="s">
        <v>260</v>
      </c>
      <c r="B19" s="5">
        <v>2128</v>
      </c>
      <c r="C19" s="5">
        <v>2128</v>
      </c>
      <c r="D19" s="6">
        <v>1</v>
      </c>
      <c r="E19" s="5">
        <v>0</v>
      </c>
      <c r="F19" s="6">
        <v>0</v>
      </c>
    </row>
    <row r="20" spans="1:6" ht="15">
      <c r="A20" s="4" t="s">
        <v>261</v>
      </c>
      <c r="B20" s="5">
        <v>955</v>
      </c>
      <c r="C20" s="5">
        <v>955</v>
      </c>
      <c r="D20" s="6">
        <v>1</v>
      </c>
      <c r="E20" s="5">
        <v>0</v>
      </c>
      <c r="F20" s="6">
        <v>0</v>
      </c>
    </row>
    <row r="21" spans="1:6" ht="15">
      <c r="A21" s="4" t="s">
        <v>262</v>
      </c>
      <c r="B21" s="5">
        <v>3937</v>
      </c>
      <c r="C21" s="5">
        <v>3937</v>
      </c>
      <c r="D21" s="6">
        <v>1</v>
      </c>
      <c r="E21" s="5">
        <v>0</v>
      </c>
      <c r="F21" s="6">
        <v>0</v>
      </c>
    </row>
    <row r="22" spans="1:6" ht="15">
      <c r="A22" s="4" t="s">
        <v>263</v>
      </c>
      <c r="B22" s="5">
        <v>1939</v>
      </c>
      <c r="C22" s="5">
        <v>1608</v>
      </c>
      <c r="D22" s="6">
        <v>0.82929345023207834</v>
      </c>
      <c r="E22" s="5">
        <v>331</v>
      </c>
      <c r="F22" s="6">
        <v>0.1707065497679216</v>
      </c>
    </row>
    <row r="23" spans="1:6" ht="15">
      <c r="A23" s="4" t="s">
        <v>264</v>
      </c>
      <c r="B23" s="5">
        <v>3251</v>
      </c>
      <c r="C23" s="5">
        <v>1662</v>
      </c>
      <c r="D23" s="6">
        <v>0.51122731467240845</v>
      </c>
      <c r="E23" s="5">
        <v>1589</v>
      </c>
      <c r="F23" s="6">
        <v>0.48877268532759149</v>
      </c>
    </row>
    <row r="24" spans="1:6" ht="15">
      <c r="A24" s="4" t="s">
        <v>265</v>
      </c>
      <c r="B24" s="5">
        <v>4232</v>
      </c>
      <c r="C24" s="5">
        <v>4226</v>
      </c>
      <c r="D24" s="6">
        <v>0.99858223062381868</v>
      </c>
      <c r="E24" s="5">
        <v>6</v>
      </c>
      <c r="F24" s="6">
        <v>0.001417769376181475</v>
      </c>
    </row>
    <row r="25" spans="1:6" ht="15">
      <c r="A25" s="4" t="s">
        <v>266</v>
      </c>
      <c r="B25" s="5">
        <v>6233</v>
      </c>
      <c r="C25" s="5">
        <v>6029</v>
      </c>
      <c r="D25" s="6">
        <v>0.96727097705759668</v>
      </c>
      <c r="E25" s="5">
        <v>204</v>
      </c>
      <c r="F25" s="6">
        <v>0.032729022942403339</v>
      </c>
    </row>
    <row r="26" spans="1:6" ht="15">
      <c r="A26" s="4" t="s">
        <v>267</v>
      </c>
      <c r="B26" s="5">
        <v>3668</v>
      </c>
      <c r="C26" s="5">
        <v>3668</v>
      </c>
      <c r="D26" s="6">
        <v>1</v>
      </c>
      <c r="E26" s="5">
        <v>0</v>
      </c>
      <c r="F26" s="6">
        <v>0</v>
      </c>
    </row>
    <row r="27" spans="1:6" ht="15">
      <c r="A27" s="4" t="s">
        <v>268</v>
      </c>
      <c r="B27" s="5">
        <v>7859</v>
      </c>
      <c r="C27" s="5">
        <v>7676</v>
      </c>
      <c r="D27" s="6">
        <v>0.97671459473215427</v>
      </c>
      <c r="E27" s="5">
        <v>183</v>
      </c>
      <c r="F27" s="6">
        <v>0.023285405267845779</v>
      </c>
    </row>
    <row r="28" spans="1:6" ht="15">
      <c r="A28" s="4" t="s">
        <v>269</v>
      </c>
      <c r="B28" s="5">
        <v>1867</v>
      </c>
      <c r="C28" s="5">
        <v>1826</v>
      </c>
      <c r="D28" s="6">
        <v>0.97803963577932507</v>
      </c>
      <c r="E28" s="5">
        <v>41</v>
      </c>
      <c r="F28" s="6">
        <v>0.021960364220674881</v>
      </c>
    </row>
    <row r="29" spans="1:6" ht="15">
      <c r="A29" s="4" t="s">
        <v>270</v>
      </c>
      <c r="B29" s="5">
        <v>4799</v>
      </c>
      <c r="C29" s="5">
        <v>4773</v>
      </c>
      <c r="D29" s="6">
        <v>0.9945822046259637</v>
      </c>
      <c r="E29" s="5">
        <v>26</v>
      </c>
      <c r="F29" s="6">
        <v>0.0054177953740362573</v>
      </c>
    </row>
    <row r="30" spans="1:6" ht="15">
      <c r="A30" s="4" t="s">
        <v>271</v>
      </c>
      <c r="B30" s="5">
        <v>6210</v>
      </c>
      <c r="C30" s="5">
        <v>6171</v>
      </c>
      <c r="D30" s="6">
        <v>0.99371980676328497</v>
      </c>
      <c r="E30" s="5">
        <v>39</v>
      </c>
      <c r="F30" s="6">
        <v>0.0062801932367149756</v>
      </c>
    </row>
  </sheetData>
  <pageMargins left="0.7" right="0.7" top="0.75" bottom="0.75" header="0.3" footer="0.3"/>
  <pageSetup orientation="portrait" paperSize="9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7bdb325-880c-4241-a479-dbbe77df3993}">
  <dimension ref="A1:F48"/>
  <sheetViews>
    <sheetView workbookViewId="0" topLeftCell="A1">
      <selection pane="topLeft" activeCell="A1" sqref="A1"/>
    </sheetView>
  </sheetViews>
  <sheetFormatPr defaultRowHeight="15"/>
  <cols>
    <col min="1" max="1" width="25" customWidth="1"/>
    <col min="2" max="2" width="25.2857142857143" customWidth="1"/>
    <col min="3" max="4" width="15.7142857142857" customWidth="1"/>
    <col min="5" max="5" width="17" customWidth="1"/>
    <col min="6" max="6" width="19.7142857142857" customWidth="1"/>
  </cols>
  <sheetData>
    <row r="1" spans="1:1" ht="18.75">
      <c r="A1" s="1" t="s">
        <v>5</v>
      </c>
    </row>
    <row r="2" spans="1:1" ht="15">
      <c r="A2" t="s">
        <v>1</v>
      </c>
    </row>
    <row r="3" spans="1:1" ht="15">
      <c r="A3" s="4" t="s">
        <v>33</v>
      </c>
    </row>
    <row r="4" spans="1:6" ht="15">
      <c r="A4" s="2" t="s">
        <v>16</v>
      </c>
      <c r="B4" s="2" t="s">
        <v>6</v>
      </c>
      <c r="C4" s="2" t="s">
        <v>7</v>
      </c>
      <c r="D4" s="2" t="s">
        <v>14</v>
      </c>
      <c r="E4" s="2" t="s">
        <v>8</v>
      </c>
      <c r="F4" s="2" t="s">
        <v>15</v>
      </c>
    </row>
    <row r="5" spans="1:6" ht="15">
      <c r="A5" t="s">
        <v>4</v>
      </c>
      <c r="B5" s="3">
        <f>SUM(B6:B67)</f>
        <v>299339</v>
      </c>
      <c r="C5" s="3">
        <f t="shared" si="0" ref="C5:E5">SUM(C6:C67)</f>
        <v>293849</v>
      </c>
      <c r="D5" s="3"/>
      <c r="E5" s="3">
        <f t="shared" si="0"/>
        <v>5490</v>
      </c>
      <c r="F5" s="3"/>
    </row>
    <row r="6" spans="1:6" ht="15">
      <c r="A6" s="4" t="s">
        <v>272</v>
      </c>
      <c r="B6" s="5">
        <v>76456</v>
      </c>
      <c r="C6" s="5">
        <v>76456</v>
      </c>
      <c r="D6" s="6">
        <v>1</v>
      </c>
      <c r="E6" s="5">
        <v>0</v>
      </c>
      <c r="F6" s="6">
        <v>0</v>
      </c>
    </row>
    <row r="7" spans="1:6" ht="15">
      <c r="A7" s="4" t="s">
        <v>273</v>
      </c>
      <c r="B7" s="5">
        <v>8868</v>
      </c>
      <c r="C7" s="5">
        <v>8775</v>
      </c>
      <c r="D7" s="6">
        <v>0.98951285520974286</v>
      </c>
      <c r="E7" s="5">
        <v>93</v>
      </c>
      <c r="F7" s="6">
        <v>0.0104871447902571</v>
      </c>
    </row>
    <row r="8" spans="1:6" ht="15">
      <c r="A8" s="4" t="s">
        <v>274</v>
      </c>
      <c r="B8" s="5">
        <v>3383</v>
      </c>
      <c r="C8" s="5">
        <v>3346</v>
      </c>
      <c r="D8" s="6">
        <v>0.98906296186816434</v>
      </c>
      <c r="E8" s="5">
        <v>37</v>
      </c>
      <c r="F8" s="6">
        <v>0.01093703813183565</v>
      </c>
    </row>
    <row r="9" spans="1:6" ht="15">
      <c r="A9" s="4" t="s">
        <v>275</v>
      </c>
      <c r="B9" s="5">
        <v>4660</v>
      </c>
      <c r="C9" s="5">
        <v>4649</v>
      </c>
      <c r="D9" s="6">
        <v>0.99763948497854082</v>
      </c>
      <c r="E9" s="5">
        <v>11</v>
      </c>
      <c r="F9" s="6">
        <v>0.0023605150214592269</v>
      </c>
    </row>
    <row r="10" spans="1:6" ht="15">
      <c r="A10" s="4" t="s">
        <v>276</v>
      </c>
      <c r="B10" s="5">
        <v>7988</v>
      </c>
      <c r="C10" s="5">
        <v>7983</v>
      </c>
      <c r="D10" s="6">
        <v>0.99937406109163751</v>
      </c>
      <c r="E10" s="5">
        <v>5</v>
      </c>
      <c r="F10" s="6">
        <v>0.00062593890836254386</v>
      </c>
    </row>
    <row r="11" spans="1:6" ht="15">
      <c r="A11" s="4" t="s">
        <v>277</v>
      </c>
      <c r="B11" s="5">
        <v>8533</v>
      </c>
      <c r="C11" s="5">
        <v>8458</v>
      </c>
      <c r="D11" s="6">
        <v>0.9912105941638345</v>
      </c>
      <c r="E11" s="5">
        <v>75</v>
      </c>
      <c r="F11" s="6">
        <v>0.0087894058361654755</v>
      </c>
    </row>
    <row r="12" spans="1:6" ht="15">
      <c r="A12" s="4" t="s">
        <v>278</v>
      </c>
      <c r="B12" s="5">
        <v>2273</v>
      </c>
      <c r="C12" s="5">
        <v>1680</v>
      </c>
      <c r="D12" s="6">
        <v>0.73911130664320279</v>
      </c>
      <c r="E12" s="5">
        <v>593</v>
      </c>
      <c r="F12" s="6">
        <v>0.26088869335679721</v>
      </c>
    </row>
    <row r="13" spans="1:6" ht="15">
      <c r="A13" s="4" t="s">
        <v>279</v>
      </c>
      <c r="B13" s="5">
        <v>3278</v>
      </c>
      <c r="C13" s="5">
        <v>3264</v>
      </c>
      <c r="D13" s="6">
        <v>0.99572910311165341</v>
      </c>
      <c r="E13" s="5">
        <v>14</v>
      </c>
      <c r="F13" s="6">
        <v>0.0042708968883465532</v>
      </c>
    </row>
    <row r="14" spans="1:6" ht="15">
      <c r="A14" s="4" t="s">
        <v>280</v>
      </c>
      <c r="B14" s="5">
        <v>9021</v>
      </c>
      <c r="C14" s="5">
        <v>9019</v>
      </c>
      <c r="D14" s="6">
        <v>0.99977829508923621</v>
      </c>
      <c r="E14" s="5">
        <v>2</v>
      </c>
      <c r="F14" s="6">
        <v>0.0002217049107637734</v>
      </c>
    </row>
    <row r="15" spans="1:6" ht="15">
      <c r="A15" s="4" t="s">
        <v>281</v>
      </c>
      <c r="B15" s="5">
        <v>8957</v>
      </c>
      <c r="C15" s="5">
        <v>8485</v>
      </c>
      <c r="D15" s="6">
        <v>0.94730378474935806</v>
      </c>
      <c r="E15" s="5">
        <v>472</v>
      </c>
      <c r="F15" s="6">
        <v>0.052696215250641963</v>
      </c>
    </row>
    <row r="16" spans="1:6" ht="15">
      <c r="A16" s="4" t="s">
        <v>282</v>
      </c>
      <c r="B16" s="5">
        <v>2474</v>
      </c>
      <c r="C16" s="5">
        <v>2335</v>
      </c>
      <c r="D16" s="6">
        <v>0.94381568310428454</v>
      </c>
      <c r="E16" s="5">
        <v>139</v>
      </c>
      <c r="F16" s="6">
        <v>0.056184316895715437</v>
      </c>
    </row>
    <row r="17" spans="1:6" ht="15">
      <c r="A17" s="4" t="s">
        <v>283</v>
      </c>
      <c r="B17" s="5">
        <v>1173</v>
      </c>
      <c r="C17" s="5">
        <v>1173</v>
      </c>
      <c r="D17" s="6">
        <v>1</v>
      </c>
      <c r="E17" s="5">
        <v>0</v>
      </c>
      <c r="F17" s="6">
        <v>0</v>
      </c>
    </row>
    <row r="18" spans="1:6" ht="15">
      <c r="A18" s="4" t="s">
        <v>284</v>
      </c>
      <c r="B18" s="5">
        <v>12626</v>
      </c>
      <c r="C18" s="5">
        <v>12581</v>
      </c>
      <c r="D18" s="6">
        <v>0.99643592586725793</v>
      </c>
      <c r="E18" s="5">
        <v>45</v>
      </c>
      <c r="F18" s="6">
        <v>0.0035640741327419611</v>
      </c>
    </row>
    <row r="19" spans="1:6" ht="15">
      <c r="A19" s="4" t="s">
        <v>285</v>
      </c>
      <c r="B19" s="5">
        <v>7349</v>
      </c>
      <c r="C19" s="5">
        <v>7027</v>
      </c>
      <c r="D19" s="6">
        <v>0.95618451489998635</v>
      </c>
      <c r="E19" s="5">
        <v>322</v>
      </c>
      <c r="F19" s="6">
        <v>0.04381548510001361</v>
      </c>
    </row>
    <row r="20" spans="1:6" ht="15">
      <c r="A20" s="4" t="s">
        <v>286</v>
      </c>
      <c r="B20" s="5">
        <v>2076</v>
      </c>
      <c r="C20" s="5">
        <v>1967</v>
      </c>
      <c r="D20" s="6">
        <v>0.94749518304431601</v>
      </c>
      <c r="E20" s="5">
        <v>109</v>
      </c>
      <c r="F20" s="6">
        <v>0.052504816955684007</v>
      </c>
    </row>
    <row r="21" spans="1:6" ht="15">
      <c r="A21" s="4" t="s">
        <v>287</v>
      </c>
      <c r="B21" s="5">
        <v>12719</v>
      </c>
      <c r="C21" s="5">
        <v>12697</v>
      </c>
      <c r="D21" s="6">
        <v>0.9982703042692036</v>
      </c>
      <c r="E21" s="5">
        <v>22</v>
      </c>
      <c r="F21" s="6">
        <v>0.001729695730796446</v>
      </c>
    </row>
    <row r="22" spans="1:6" ht="15">
      <c r="A22" s="4" t="s">
        <v>288</v>
      </c>
      <c r="B22" s="5">
        <v>4069</v>
      </c>
      <c r="C22" s="5">
        <v>4058</v>
      </c>
      <c r="D22" s="6">
        <v>0.99729663307938066</v>
      </c>
      <c r="E22" s="5">
        <v>11</v>
      </c>
      <c r="F22" s="6">
        <v>0.0027033669206193169</v>
      </c>
    </row>
    <row r="23" spans="1:6" ht="15">
      <c r="A23" s="4" t="s">
        <v>289</v>
      </c>
      <c r="B23" s="5">
        <v>19083</v>
      </c>
      <c r="C23" s="5">
        <v>18603</v>
      </c>
      <c r="D23" s="6">
        <v>0.97484672221348856</v>
      </c>
      <c r="E23" s="5">
        <v>480</v>
      </c>
      <c r="F23" s="6">
        <v>0.025153277786511559</v>
      </c>
    </row>
    <row r="24" spans="1:6" ht="15">
      <c r="A24" s="4" t="s">
        <v>290</v>
      </c>
      <c r="B24" s="5">
        <v>12500</v>
      </c>
      <c r="C24" s="5">
        <v>12484</v>
      </c>
      <c r="D24" s="6">
        <v>0.99872000000000005</v>
      </c>
      <c r="E24" s="5">
        <v>16</v>
      </c>
      <c r="F24" s="6">
        <v>0.0012800000000000001</v>
      </c>
    </row>
    <row r="25" spans="1:6" ht="15">
      <c r="A25" s="4" t="s">
        <v>291</v>
      </c>
      <c r="B25" s="5">
        <v>2916</v>
      </c>
      <c r="C25" s="5">
        <v>2839</v>
      </c>
      <c r="D25" s="6">
        <v>0.97359396433470513</v>
      </c>
      <c r="E25" s="5">
        <v>77</v>
      </c>
      <c r="F25" s="6">
        <v>0.026406035665294921</v>
      </c>
    </row>
    <row r="26" spans="1:6" ht="15">
      <c r="A26" s="4" t="s">
        <v>292</v>
      </c>
      <c r="B26" s="5">
        <v>414</v>
      </c>
      <c r="C26" s="5">
        <v>409</v>
      </c>
      <c r="D26" s="6">
        <v>0.98792270531400961</v>
      </c>
      <c r="E26" s="5">
        <v>5</v>
      </c>
      <c r="F26" s="6">
        <v>0.01207729468599034</v>
      </c>
    </row>
    <row r="27" spans="1:6" ht="15">
      <c r="A27" s="4" t="s">
        <v>293</v>
      </c>
      <c r="B27" s="5">
        <v>4934</v>
      </c>
      <c r="C27" s="5">
        <v>4840</v>
      </c>
      <c r="D27" s="6">
        <v>0.98094852047020675</v>
      </c>
      <c r="E27" s="5">
        <v>94</v>
      </c>
      <c r="F27" s="6">
        <v>0.019051479529793271</v>
      </c>
    </row>
    <row r="28" spans="1:6" ht="15">
      <c r="A28" s="4" t="s">
        <v>294</v>
      </c>
      <c r="B28" s="5">
        <v>17526</v>
      </c>
      <c r="C28" s="5">
        <v>17507</v>
      </c>
      <c r="D28" s="6">
        <v>0.99891589638251732</v>
      </c>
      <c r="E28" s="5">
        <v>19</v>
      </c>
      <c r="F28" s="6">
        <v>0.0010841036174825971</v>
      </c>
    </row>
    <row r="29" spans="1:6" ht="15">
      <c r="A29" s="4" t="s">
        <v>295</v>
      </c>
      <c r="B29" s="5">
        <v>2070</v>
      </c>
      <c r="C29" s="5">
        <v>2064</v>
      </c>
      <c r="D29" s="6">
        <v>0.99710144927536248</v>
      </c>
      <c r="E29" s="5">
        <v>6</v>
      </c>
      <c r="F29" s="6">
        <v>0.0028985507246376812</v>
      </c>
    </row>
    <row r="30" spans="1:6" ht="15">
      <c r="A30" s="4" t="s">
        <v>296</v>
      </c>
      <c r="B30" s="5">
        <v>495</v>
      </c>
      <c r="C30" s="5">
        <v>495</v>
      </c>
      <c r="D30" s="6">
        <v>1</v>
      </c>
      <c r="E30" s="5">
        <v>0</v>
      </c>
      <c r="F30" s="6">
        <v>0</v>
      </c>
    </row>
    <row r="31" spans="1:6" ht="15">
      <c r="A31" s="4" t="s">
        <v>297</v>
      </c>
      <c r="B31" s="5">
        <v>1887</v>
      </c>
      <c r="C31" s="5">
        <v>1887</v>
      </c>
      <c r="D31" s="6">
        <v>1</v>
      </c>
      <c r="E31" s="5">
        <v>0</v>
      </c>
      <c r="F31" s="6">
        <v>0</v>
      </c>
    </row>
    <row r="32" spans="1:6" ht="15">
      <c r="A32" s="4" t="s">
        <v>298</v>
      </c>
      <c r="B32" s="5">
        <v>2650</v>
      </c>
      <c r="C32" s="5">
        <v>2649</v>
      </c>
      <c r="D32" s="6">
        <v>0.99962264150943381</v>
      </c>
      <c r="E32" s="5">
        <v>1</v>
      </c>
      <c r="F32" s="6">
        <v>0.00037735849056603772</v>
      </c>
    </row>
    <row r="33" spans="1:6" ht="15">
      <c r="A33" s="4" t="s">
        <v>299</v>
      </c>
      <c r="B33" s="5">
        <v>1041</v>
      </c>
      <c r="C33" s="5">
        <v>809</v>
      </c>
      <c r="D33" s="6">
        <v>0.77713736791546595</v>
      </c>
      <c r="E33" s="5">
        <v>232</v>
      </c>
      <c r="F33" s="6">
        <v>0.22286263208453411</v>
      </c>
    </row>
    <row r="34" spans="1:6" ht="15">
      <c r="A34" s="4" t="s">
        <v>300</v>
      </c>
      <c r="B34" s="5">
        <v>1226</v>
      </c>
      <c r="C34" s="5">
        <v>1189</v>
      </c>
      <c r="D34" s="6">
        <v>0.96982055464926586</v>
      </c>
      <c r="E34" s="5">
        <v>37</v>
      </c>
      <c r="F34" s="6">
        <v>0.03017944535073409</v>
      </c>
    </row>
    <row r="35" spans="1:6" ht="15">
      <c r="A35" s="4" t="s">
        <v>301</v>
      </c>
      <c r="B35" s="5">
        <v>3020</v>
      </c>
      <c r="C35" s="5">
        <v>2843</v>
      </c>
      <c r="D35" s="6">
        <v>0.94139072847682115</v>
      </c>
      <c r="E35" s="5">
        <v>177</v>
      </c>
      <c r="F35" s="6">
        <v>0.058609271523178817</v>
      </c>
    </row>
    <row r="36" spans="1:6" ht="15">
      <c r="A36" s="4" t="s">
        <v>302</v>
      </c>
      <c r="B36" s="5">
        <v>2049</v>
      </c>
      <c r="C36" s="5">
        <v>1966</v>
      </c>
      <c r="D36" s="6">
        <v>0.95949243533430939</v>
      </c>
      <c r="E36" s="5">
        <v>83</v>
      </c>
      <c r="F36" s="6">
        <v>0.040507564665690582</v>
      </c>
    </row>
    <row r="37" spans="1:6" ht="15">
      <c r="A37" s="4" t="s">
        <v>303</v>
      </c>
      <c r="B37" s="5">
        <v>6656</v>
      </c>
      <c r="C37" s="5">
        <v>6403</v>
      </c>
      <c r="D37" s="6">
        <v>0.96198918269230771</v>
      </c>
      <c r="E37" s="5">
        <v>253</v>
      </c>
      <c r="F37" s="6">
        <v>0.038010817307692298</v>
      </c>
    </row>
    <row r="38" spans="1:6" ht="15">
      <c r="A38" s="4" t="s">
        <v>304</v>
      </c>
      <c r="B38" s="5">
        <v>1642</v>
      </c>
      <c r="C38" s="5">
        <v>1371</v>
      </c>
      <c r="D38" s="6">
        <v>0.83495736906211937</v>
      </c>
      <c r="E38" s="5">
        <v>271</v>
      </c>
      <c r="F38" s="6">
        <v>0.1650426309378806</v>
      </c>
    </row>
    <row r="39" spans="1:6" ht="15">
      <c r="A39" s="4" t="s">
        <v>305</v>
      </c>
      <c r="B39" s="5">
        <v>1988</v>
      </c>
      <c r="C39" s="5">
        <v>1920</v>
      </c>
      <c r="D39" s="6">
        <v>0.96579476861167002</v>
      </c>
      <c r="E39" s="5">
        <v>68</v>
      </c>
      <c r="F39" s="6">
        <v>0.034205231388329982</v>
      </c>
    </row>
    <row r="40" spans="1:6" ht="15">
      <c r="A40" s="4" t="s">
        <v>306</v>
      </c>
      <c r="B40" s="5">
        <v>2705</v>
      </c>
      <c r="C40" s="5">
        <v>2625</v>
      </c>
      <c r="D40" s="6">
        <v>0.97042513863216251</v>
      </c>
      <c r="E40" s="5">
        <v>80</v>
      </c>
      <c r="F40" s="6">
        <v>0.029574861367837341</v>
      </c>
    </row>
    <row r="41" spans="1:6" ht="15">
      <c r="A41" s="4" t="s">
        <v>307</v>
      </c>
      <c r="B41" s="5">
        <v>4398</v>
      </c>
      <c r="C41" s="5">
        <v>4253</v>
      </c>
      <c r="D41" s="6">
        <v>0.96703046839472484</v>
      </c>
      <c r="E41" s="5">
        <v>145</v>
      </c>
      <c r="F41" s="6">
        <v>0.032969531605275118</v>
      </c>
    </row>
    <row r="42" spans="1:6" ht="15">
      <c r="A42" s="4" t="s">
        <v>308</v>
      </c>
      <c r="B42" s="5">
        <v>2250</v>
      </c>
      <c r="C42" s="5">
        <v>2209</v>
      </c>
      <c r="D42" s="6">
        <v>0.98177777777777775</v>
      </c>
      <c r="E42" s="5">
        <v>41</v>
      </c>
      <c r="F42" s="6">
        <v>0.01822222222222222</v>
      </c>
    </row>
    <row r="43" spans="1:6" ht="15">
      <c r="A43" s="4" t="s">
        <v>309</v>
      </c>
      <c r="B43" s="5">
        <v>2478</v>
      </c>
      <c r="C43" s="5">
        <v>2437</v>
      </c>
      <c r="D43" s="6">
        <v>0.98345439870863605</v>
      </c>
      <c r="E43" s="5">
        <v>41</v>
      </c>
      <c r="F43" s="6">
        <v>0.016545601291363999</v>
      </c>
    </row>
    <row r="44" spans="1:6" ht="15">
      <c r="A44" s="4" t="s">
        <v>310</v>
      </c>
      <c r="B44" s="5">
        <v>11836</v>
      </c>
      <c r="C44" s="5">
        <v>11165</v>
      </c>
      <c r="D44" s="6">
        <v>0.94330855018587356</v>
      </c>
      <c r="E44" s="5">
        <v>671</v>
      </c>
      <c r="F44" s="6">
        <v>0.056691449814126403</v>
      </c>
    </row>
    <row r="45" spans="1:6" ht="15">
      <c r="A45" s="4" t="s">
        <v>311</v>
      </c>
      <c r="B45" s="5">
        <v>2806</v>
      </c>
      <c r="C45" s="5">
        <v>2683</v>
      </c>
      <c r="D45" s="6">
        <v>0.95616535994297935</v>
      </c>
      <c r="E45" s="5">
        <v>123</v>
      </c>
      <c r="F45" s="6">
        <v>0.043834640057020667</v>
      </c>
    </row>
    <row r="46" spans="1:6" ht="15">
      <c r="A46" s="4" t="s">
        <v>312</v>
      </c>
      <c r="B46" s="5">
        <v>5933</v>
      </c>
      <c r="C46" s="5">
        <v>5750</v>
      </c>
      <c r="D46" s="6">
        <v>0.96915557053767065</v>
      </c>
      <c r="E46" s="5">
        <v>183</v>
      </c>
      <c r="F46" s="6">
        <v>0.030844429462329341</v>
      </c>
    </row>
    <row r="47" spans="1:6" ht="15">
      <c r="A47" s="4" t="s">
        <v>313</v>
      </c>
      <c r="B47" s="5">
        <v>3571</v>
      </c>
      <c r="C47" s="5">
        <v>3381</v>
      </c>
      <c r="D47" s="6">
        <v>0.9467936152338281</v>
      </c>
      <c r="E47" s="5">
        <v>190</v>
      </c>
      <c r="F47" s="6">
        <v>0.053206384766171941</v>
      </c>
    </row>
    <row r="48" spans="1:6" ht="15">
      <c r="A48" s="4" t="s">
        <v>314</v>
      </c>
      <c r="B48" s="5">
        <v>5362</v>
      </c>
      <c r="C48" s="5">
        <v>5115</v>
      </c>
      <c r="D48" s="6">
        <v>0.95393509884371508</v>
      </c>
      <c r="E48" s="5">
        <v>247</v>
      </c>
      <c r="F48" s="6">
        <v>0.046064901156284969</v>
      </c>
    </row>
  </sheetData>
  <pageMargins left="0.7" right="0.7" top="0.75" bottom="0.75" header="0.3" footer="0.3"/>
  <pageSetup orientation="portrait" paperSize="9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f736d73-796c-44c4-862f-b20c61f2a318}">
  <dimension ref="A1:F43"/>
  <sheetViews>
    <sheetView workbookViewId="0" topLeftCell="A1">
      <selection pane="topLeft" activeCell="A1" sqref="A1"/>
    </sheetView>
  </sheetViews>
  <sheetFormatPr defaultRowHeight="15"/>
  <cols>
    <col min="1" max="1" width="25" customWidth="1"/>
    <col min="2" max="2" width="25.2857142857143" customWidth="1"/>
    <col min="3" max="4" width="15.7142857142857" customWidth="1"/>
    <col min="5" max="5" width="17" customWidth="1"/>
    <col min="6" max="6" width="19.7142857142857" customWidth="1"/>
  </cols>
  <sheetData>
    <row r="1" spans="1:1" ht="18.75">
      <c r="A1" s="1" t="s">
        <v>5</v>
      </c>
    </row>
    <row r="2" spans="1:1" ht="15">
      <c r="A2" t="s">
        <v>1</v>
      </c>
    </row>
    <row r="3" spans="1:1" ht="15">
      <c r="A3" s="4" t="s">
        <v>33</v>
      </c>
    </row>
    <row r="4" spans="1:6" ht="15">
      <c r="A4" s="2" t="s">
        <v>16</v>
      </c>
      <c r="B4" s="2" t="s">
        <v>6</v>
      </c>
      <c r="C4" s="2" t="s">
        <v>7</v>
      </c>
      <c r="D4" s="2" t="s">
        <v>14</v>
      </c>
      <c r="E4" s="2" t="s">
        <v>8</v>
      </c>
      <c r="F4" s="2" t="s">
        <v>15</v>
      </c>
    </row>
    <row r="5" spans="1:6" ht="15">
      <c r="A5" t="s">
        <v>4</v>
      </c>
      <c r="B5" s="3">
        <f>SUM(B6:B62)</f>
        <v>247867</v>
      </c>
      <c r="C5" s="3">
        <f t="shared" si="0" ref="C5:E5">SUM(C6:C62)</f>
        <v>245754</v>
      </c>
      <c r="D5" s="3"/>
      <c r="E5" s="3">
        <f t="shared" si="0"/>
        <v>2113</v>
      </c>
      <c r="F5" s="3"/>
    </row>
    <row r="6" spans="1:6" ht="15">
      <c r="A6" s="4" t="s">
        <v>315</v>
      </c>
      <c r="B6" s="5">
        <v>56491</v>
      </c>
      <c r="C6" s="5">
        <v>56345</v>
      </c>
      <c r="D6" s="6">
        <v>0.9974155175160645</v>
      </c>
      <c r="E6" s="5">
        <v>146</v>
      </c>
      <c r="F6" s="6">
        <v>0.002584482483935494</v>
      </c>
    </row>
    <row r="7" spans="1:6" ht="15">
      <c r="A7" s="4" t="s">
        <v>316</v>
      </c>
      <c r="B7" s="5">
        <v>13112</v>
      </c>
      <c r="C7" s="5">
        <v>13112</v>
      </c>
      <c r="D7" s="6">
        <v>1</v>
      </c>
      <c r="E7" s="5">
        <v>0</v>
      </c>
      <c r="F7" s="6">
        <v>0</v>
      </c>
    </row>
    <row r="8" spans="1:6" ht="15">
      <c r="A8" s="4" t="s">
        <v>317</v>
      </c>
      <c r="B8" s="5">
        <v>8541</v>
      </c>
      <c r="C8" s="5">
        <v>8493</v>
      </c>
      <c r="D8" s="6">
        <v>0.99438004917456968</v>
      </c>
      <c r="E8" s="5">
        <v>48</v>
      </c>
      <c r="F8" s="6">
        <v>0.0056199508254302774</v>
      </c>
    </row>
    <row r="9" spans="1:6" ht="15">
      <c r="A9" s="4" t="s">
        <v>318</v>
      </c>
      <c r="B9" s="5">
        <v>3997</v>
      </c>
      <c r="C9" s="5">
        <v>3994</v>
      </c>
      <c r="D9" s="6">
        <v>0.99924943707780833</v>
      </c>
      <c r="E9" s="5">
        <v>3</v>
      </c>
      <c r="F9" s="6">
        <v>0.00075056292219164377</v>
      </c>
    </row>
    <row r="10" spans="1:6" ht="15">
      <c r="A10" s="4" t="s">
        <v>319</v>
      </c>
      <c r="B10" s="5">
        <v>1184</v>
      </c>
      <c r="C10" s="5">
        <v>1176</v>
      </c>
      <c r="D10" s="6">
        <v>0.99324324324324331</v>
      </c>
      <c r="E10" s="5">
        <v>8</v>
      </c>
      <c r="F10" s="6">
        <v>0.006756756756756758</v>
      </c>
    </row>
    <row r="11" spans="1:6" ht="15">
      <c r="A11" s="4" t="s">
        <v>320</v>
      </c>
      <c r="B11" s="5">
        <v>9017</v>
      </c>
      <c r="C11" s="5">
        <v>9017</v>
      </c>
      <c r="D11" s="6">
        <v>1</v>
      </c>
      <c r="E11" s="5">
        <v>0</v>
      </c>
      <c r="F11" s="6">
        <v>0</v>
      </c>
    </row>
    <row r="12" spans="1:6" ht="15">
      <c r="A12" s="4" t="s">
        <v>321</v>
      </c>
      <c r="B12" s="5">
        <v>4311</v>
      </c>
      <c r="C12" s="5">
        <v>3898</v>
      </c>
      <c r="D12" s="6">
        <v>0.9041985618186037</v>
      </c>
      <c r="E12" s="5">
        <v>413</v>
      </c>
      <c r="F12" s="6">
        <v>0.095801438181396428</v>
      </c>
    </row>
    <row r="13" spans="1:6" ht="15">
      <c r="A13" s="4" t="s">
        <v>322</v>
      </c>
      <c r="B13" s="5">
        <v>7235</v>
      </c>
      <c r="C13" s="5">
        <v>7234</v>
      </c>
      <c r="D13" s="6">
        <v>0.99986178299930895</v>
      </c>
      <c r="E13" s="5">
        <v>1</v>
      </c>
      <c r="F13" s="6">
        <v>0.00013821700069108499</v>
      </c>
    </row>
    <row r="14" spans="1:6" ht="15">
      <c r="A14" s="4" t="s">
        <v>323</v>
      </c>
      <c r="B14" s="5">
        <v>2936</v>
      </c>
      <c r="C14" s="5">
        <v>2936</v>
      </c>
      <c r="D14" s="6">
        <v>1</v>
      </c>
      <c r="E14" s="5">
        <v>0</v>
      </c>
      <c r="F14" s="6">
        <v>0</v>
      </c>
    </row>
    <row r="15" spans="1:6" ht="15">
      <c r="A15" s="4" t="s">
        <v>324</v>
      </c>
      <c r="B15" s="5">
        <v>5931</v>
      </c>
      <c r="C15" s="5">
        <v>5786</v>
      </c>
      <c r="D15" s="6">
        <v>0.97555218344292716</v>
      </c>
      <c r="E15" s="5">
        <v>145</v>
      </c>
      <c r="F15" s="6">
        <v>0.02444781655707301</v>
      </c>
    </row>
    <row r="16" spans="1:6" ht="15">
      <c r="A16" s="4" t="s">
        <v>325</v>
      </c>
      <c r="B16" s="5">
        <v>8191</v>
      </c>
      <c r="C16" s="5">
        <v>8191</v>
      </c>
      <c r="D16" s="6">
        <v>1</v>
      </c>
      <c r="E16" s="5">
        <v>0</v>
      </c>
      <c r="F16" s="6">
        <v>0</v>
      </c>
    </row>
    <row r="17" spans="1:6" ht="15">
      <c r="A17" s="4" t="s">
        <v>326</v>
      </c>
      <c r="B17" s="5">
        <v>4172</v>
      </c>
      <c r="C17" s="5">
        <v>4165</v>
      </c>
      <c r="D17" s="6">
        <v>0.99832214765100669</v>
      </c>
      <c r="E17" s="5">
        <v>7</v>
      </c>
      <c r="F17" s="6">
        <v>0.001677852348993289</v>
      </c>
    </row>
    <row r="18" spans="1:6" ht="15">
      <c r="A18" s="4" t="s">
        <v>327</v>
      </c>
      <c r="B18" s="5">
        <v>5757</v>
      </c>
      <c r="C18" s="5">
        <v>5757</v>
      </c>
      <c r="D18" s="6">
        <v>1</v>
      </c>
      <c r="E18" s="5">
        <v>0</v>
      </c>
      <c r="F18" s="6">
        <v>0</v>
      </c>
    </row>
    <row r="19" spans="1:6" ht="15">
      <c r="A19" s="4" t="s">
        <v>328</v>
      </c>
      <c r="B19" s="5">
        <v>4667</v>
      </c>
      <c r="C19" s="5">
        <v>4378</v>
      </c>
      <c r="D19" s="6">
        <v>0.93807585172487684</v>
      </c>
      <c r="E19" s="5">
        <v>289</v>
      </c>
      <c r="F19" s="6">
        <v>0.061924148275123207</v>
      </c>
    </row>
    <row r="20" spans="1:6" ht="15">
      <c r="A20" s="4" t="s">
        <v>329</v>
      </c>
      <c r="B20" s="5">
        <v>2408</v>
      </c>
      <c r="C20" s="5">
        <v>2408</v>
      </c>
      <c r="D20" s="6">
        <v>1</v>
      </c>
      <c r="E20" s="5">
        <v>0</v>
      </c>
      <c r="F20" s="6">
        <v>0</v>
      </c>
    </row>
    <row r="21" spans="1:6" ht="15">
      <c r="A21" s="4" t="s">
        <v>330</v>
      </c>
      <c r="B21" s="5">
        <v>2995</v>
      </c>
      <c r="C21" s="5">
        <v>2713</v>
      </c>
      <c r="D21" s="6">
        <v>0.90584307178631052</v>
      </c>
      <c r="E21" s="5">
        <v>282</v>
      </c>
      <c r="F21" s="6">
        <v>0.094156928213689484</v>
      </c>
    </row>
    <row r="22" spans="1:6" ht="15">
      <c r="A22" s="4" t="s">
        <v>331</v>
      </c>
      <c r="B22" s="5">
        <v>10871</v>
      </c>
      <c r="C22" s="5">
        <v>10857</v>
      </c>
      <c r="D22" s="6">
        <v>0.99871216999356083</v>
      </c>
      <c r="E22" s="5">
        <v>14</v>
      </c>
      <c r="F22" s="6">
        <v>0.00128783000643915</v>
      </c>
    </row>
    <row r="23" spans="1:6" ht="15">
      <c r="A23" s="4" t="s">
        <v>332</v>
      </c>
      <c r="B23" s="5">
        <v>2244</v>
      </c>
      <c r="C23" s="5">
        <v>2243</v>
      </c>
      <c r="D23" s="6">
        <v>0.9995543672014261</v>
      </c>
      <c r="E23" s="5">
        <v>1</v>
      </c>
      <c r="F23" s="6">
        <v>0.00044563279857397502</v>
      </c>
    </row>
    <row r="24" spans="1:6" ht="15">
      <c r="A24" s="4" t="s">
        <v>333</v>
      </c>
      <c r="B24" s="5">
        <v>11212</v>
      </c>
      <c r="C24" s="5">
        <v>11202</v>
      </c>
      <c r="D24" s="6">
        <v>0.9991080984659293</v>
      </c>
      <c r="E24" s="5">
        <v>10</v>
      </c>
      <c r="F24" s="6">
        <v>0.00089190153407063858</v>
      </c>
    </row>
    <row r="25" spans="1:6" ht="15">
      <c r="A25" s="4" t="s">
        <v>334</v>
      </c>
      <c r="B25" s="5">
        <v>8463</v>
      </c>
      <c r="C25" s="5">
        <v>8463</v>
      </c>
      <c r="D25" s="6">
        <v>1</v>
      </c>
      <c r="E25" s="5">
        <v>0</v>
      </c>
      <c r="F25" s="6">
        <v>0</v>
      </c>
    </row>
    <row r="26" spans="1:6" ht="15">
      <c r="A26" s="4" t="s">
        <v>335</v>
      </c>
      <c r="B26" s="5">
        <v>1953</v>
      </c>
      <c r="C26" s="5">
        <v>1952</v>
      </c>
      <c r="D26" s="6">
        <v>0.99948796722990274</v>
      </c>
      <c r="E26" s="5">
        <v>1</v>
      </c>
      <c r="F26" s="6">
        <v>0.00051203277009728623</v>
      </c>
    </row>
    <row r="27" spans="1:6" ht="15">
      <c r="A27" s="4" t="s">
        <v>336</v>
      </c>
      <c r="B27" s="5">
        <v>2255</v>
      </c>
      <c r="C27" s="5">
        <v>2255</v>
      </c>
      <c r="D27" s="6">
        <v>1</v>
      </c>
      <c r="E27" s="5">
        <v>0</v>
      </c>
      <c r="F27" s="6">
        <v>0</v>
      </c>
    </row>
    <row r="28" spans="1:6" ht="15">
      <c r="A28" s="4" t="s">
        <v>337</v>
      </c>
      <c r="B28" s="5">
        <v>880</v>
      </c>
      <c r="C28" s="5">
        <v>879</v>
      </c>
      <c r="D28" s="6">
        <v>0.9988636363636364</v>
      </c>
      <c r="E28" s="5">
        <v>1</v>
      </c>
      <c r="F28" s="6">
        <v>0.0011363636363636361</v>
      </c>
    </row>
    <row r="29" spans="1:6" ht="15">
      <c r="A29" s="4" t="s">
        <v>338</v>
      </c>
      <c r="B29" s="5">
        <v>1000</v>
      </c>
      <c r="C29" s="5">
        <v>984</v>
      </c>
      <c r="D29" s="6">
        <v>0.98399999999999999</v>
      </c>
      <c r="E29" s="5">
        <v>16</v>
      </c>
      <c r="F29" s="6">
        <v>0.016</v>
      </c>
    </row>
    <row r="30" spans="1:6" ht="15">
      <c r="A30" s="4" t="s">
        <v>339</v>
      </c>
      <c r="B30" s="5">
        <v>1912</v>
      </c>
      <c r="C30" s="5">
        <v>1887</v>
      </c>
      <c r="D30" s="6">
        <v>0.98692468619246865</v>
      </c>
      <c r="E30" s="5">
        <v>25</v>
      </c>
      <c r="F30" s="6">
        <v>0.01307531380753138</v>
      </c>
    </row>
    <row r="31" spans="1:6" ht="15">
      <c r="A31" s="4" t="s">
        <v>340</v>
      </c>
      <c r="B31" s="5">
        <v>949</v>
      </c>
      <c r="C31" s="5">
        <v>922</v>
      </c>
      <c r="D31" s="6">
        <v>0.97154899894625923</v>
      </c>
      <c r="E31" s="5">
        <v>27</v>
      </c>
      <c r="F31" s="6">
        <v>0.028451001053740779</v>
      </c>
    </row>
    <row r="32" spans="1:6" ht="15">
      <c r="A32" s="4" t="s">
        <v>341</v>
      </c>
      <c r="B32" s="5">
        <v>2203</v>
      </c>
      <c r="C32" s="5">
        <v>2203</v>
      </c>
      <c r="D32" s="6">
        <v>1</v>
      </c>
      <c r="E32" s="5">
        <v>0</v>
      </c>
      <c r="F32" s="6">
        <v>0</v>
      </c>
    </row>
    <row r="33" spans="1:6" ht="15">
      <c r="A33" s="4" t="s">
        <v>342</v>
      </c>
      <c r="B33" s="5">
        <v>1634</v>
      </c>
      <c r="C33" s="5">
        <v>1626</v>
      </c>
      <c r="D33" s="6">
        <v>0.99510403916768664</v>
      </c>
      <c r="E33" s="5">
        <v>8</v>
      </c>
      <c r="F33" s="6">
        <v>0.0048959608323133411</v>
      </c>
    </row>
    <row r="34" spans="1:6" ht="15">
      <c r="A34" s="4" t="s">
        <v>343</v>
      </c>
      <c r="B34" s="5">
        <v>658</v>
      </c>
      <c r="C34" s="5">
        <v>656</v>
      </c>
      <c r="D34" s="6">
        <v>0.99696048632218837</v>
      </c>
      <c r="E34" s="5">
        <v>2</v>
      </c>
      <c r="F34" s="6">
        <v>0.0030395136778115501</v>
      </c>
    </row>
    <row r="35" spans="1:6" ht="15">
      <c r="A35" s="4" t="s">
        <v>344</v>
      </c>
      <c r="B35" s="5">
        <v>4788</v>
      </c>
      <c r="C35" s="5">
        <v>4788</v>
      </c>
      <c r="D35" s="6">
        <v>1</v>
      </c>
      <c r="E35" s="5">
        <v>0</v>
      </c>
      <c r="F35" s="6">
        <v>0</v>
      </c>
    </row>
    <row r="36" spans="1:6" ht="15">
      <c r="A36" s="4" t="s">
        <v>345</v>
      </c>
      <c r="B36" s="5">
        <v>7717</v>
      </c>
      <c r="C36" s="5">
        <v>7586</v>
      </c>
      <c r="D36" s="6">
        <v>0.98302449138266168</v>
      </c>
      <c r="E36" s="5">
        <v>131</v>
      </c>
      <c r="F36" s="6">
        <v>0.01697550861733834</v>
      </c>
    </row>
    <row r="37" spans="1:6" ht="15">
      <c r="A37" s="4" t="s">
        <v>346</v>
      </c>
      <c r="B37" s="5">
        <v>5991</v>
      </c>
      <c r="C37" s="5">
        <v>5829</v>
      </c>
      <c r="D37" s="6">
        <v>0.97295943915873806</v>
      </c>
      <c r="E37" s="5">
        <v>162</v>
      </c>
      <c r="F37" s="6">
        <v>0.027040560841261892</v>
      </c>
    </row>
    <row r="38" spans="1:6" ht="15">
      <c r="A38" s="4" t="s">
        <v>347</v>
      </c>
      <c r="B38" s="5">
        <v>5700</v>
      </c>
      <c r="C38" s="5">
        <v>5542</v>
      </c>
      <c r="D38" s="6">
        <v>0.97228070175438597</v>
      </c>
      <c r="E38" s="5">
        <v>158</v>
      </c>
      <c r="F38" s="6">
        <v>0.027719298245614039</v>
      </c>
    </row>
    <row r="39" spans="1:6" ht="15">
      <c r="A39" s="4" t="s">
        <v>348</v>
      </c>
      <c r="B39" s="5">
        <v>7672</v>
      </c>
      <c r="C39" s="5">
        <v>7671</v>
      </c>
      <c r="D39" s="6">
        <v>0.99986965589155374</v>
      </c>
      <c r="E39" s="5">
        <v>1</v>
      </c>
      <c r="F39" s="6">
        <v>0.0001303441084462982</v>
      </c>
    </row>
    <row r="40" spans="1:6" ht="15">
      <c r="A40" s="4" t="s">
        <v>349</v>
      </c>
      <c r="B40" s="5">
        <v>4912</v>
      </c>
      <c r="C40" s="5">
        <v>4698</v>
      </c>
      <c r="D40" s="6">
        <v>0.95643322475570036</v>
      </c>
      <c r="E40" s="5">
        <v>214</v>
      </c>
      <c r="F40" s="6">
        <v>0.043566775244299673</v>
      </c>
    </row>
    <row r="41" spans="1:6" ht="15">
      <c r="A41" s="4" t="s">
        <v>350</v>
      </c>
      <c r="B41" s="5">
        <v>14404</v>
      </c>
      <c r="C41" s="5">
        <v>14404</v>
      </c>
      <c r="D41" s="6">
        <v>1</v>
      </c>
      <c r="E41" s="5">
        <v>0</v>
      </c>
      <c r="F41" s="6">
        <v>0</v>
      </c>
    </row>
    <row r="42" spans="1:6" ht="15">
      <c r="A42" s="4" t="s">
        <v>351</v>
      </c>
      <c r="B42" s="5">
        <v>7264</v>
      </c>
      <c r="C42" s="5">
        <v>7264</v>
      </c>
      <c r="D42" s="6">
        <v>1</v>
      </c>
      <c r="E42" s="5">
        <v>0</v>
      </c>
      <c r="F42" s="6">
        <v>0</v>
      </c>
    </row>
    <row r="43" spans="1:6" ht="15">
      <c r="A43" s="4" t="s">
        <v>352</v>
      </c>
      <c r="B43" s="5">
        <v>2240</v>
      </c>
      <c r="C43" s="5">
        <v>2240</v>
      </c>
      <c r="D43" s="6">
        <v>1</v>
      </c>
      <c r="E43" s="5">
        <v>0</v>
      </c>
      <c r="F43" s="6">
        <v>0</v>
      </c>
    </row>
  </sheetData>
  <pageMargins left="0.7" right="0.7" top="0.75" bottom="0.75" header="0.3" footer="0.3"/>
  <pageSetup orientation="portrait" paperSize="9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cd6007e-2924-4889-a7c2-5c49dbf8351d}">
  <dimension ref="A1:F26"/>
  <sheetViews>
    <sheetView workbookViewId="0" topLeftCell="A1">
      <selection pane="topLeft" activeCell="A1" sqref="A1"/>
    </sheetView>
  </sheetViews>
  <sheetFormatPr defaultRowHeight="15"/>
  <cols>
    <col min="1" max="1" width="25" customWidth="1"/>
    <col min="2" max="2" width="25.2857142857143" customWidth="1"/>
    <col min="3" max="4" width="15.7142857142857" customWidth="1"/>
    <col min="5" max="5" width="17" customWidth="1"/>
    <col min="6" max="6" width="19.7142857142857" customWidth="1"/>
  </cols>
  <sheetData>
    <row r="1" spans="1:1" ht="18.75">
      <c r="A1" s="1" t="s">
        <v>5</v>
      </c>
    </row>
    <row r="2" spans="1:1" ht="15">
      <c r="A2" t="s">
        <v>1</v>
      </c>
    </row>
    <row r="3" spans="1:1" ht="15">
      <c r="A3" s="4" t="s">
        <v>33</v>
      </c>
    </row>
    <row r="4" spans="1:6" ht="15">
      <c r="A4" s="2" t="s">
        <v>16</v>
      </c>
      <c r="B4" s="2" t="s">
        <v>6</v>
      </c>
      <c r="C4" s="2" t="s">
        <v>7</v>
      </c>
      <c r="D4" s="2" t="s">
        <v>14</v>
      </c>
      <c r="E4" s="2" t="s">
        <v>8</v>
      </c>
      <c r="F4" s="2" t="s">
        <v>15</v>
      </c>
    </row>
    <row r="5" spans="1:6" ht="15">
      <c r="A5" t="s">
        <v>4</v>
      </c>
      <c r="B5" s="3">
        <f>SUM(B6:B45)</f>
        <v>94162</v>
      </c>
      <c r="C5" s="3">
        <f t="shared" si="0" ref="C5:E5">SUM(C6:C45)</f>
        <v>92349</v>
      </c>
      <c r="D5" s="3"/>
      <c r="E5" s="3">
        <f t="shared" si="0"/>
        <v>1813</v>
      </c>
      <c r="F5" s="3"/>
    </row>
    <row r="6" spans="1:6" ht="15">
      <c r="A6" s="4" t="s">
        <v>353</v>
      </c>
      <c r="B6" s="5">
        <v>28788</v>
      </c>
      <c r="C6" s="5">
        <v>28788</v>
      </c>
      <c r="D6" s="6">
        <v>1</v>
      </c>
      <c r="E6" s="5">
        <v>0</v>
      </c>
      <c r="F6" s="6">
        <v>0</v>
      </c>
    </row>
    <row r="7" spans="1:6" ht="15">
      <c r="A7" s="4" t="s">
        <v>354</v>
      </c>
      <c r="B7" s="5">
        <v>11536</v>
      </c>
      <c r="C7" s="5">
        <v>11525</v>
      </c>
      <c r="D7" s="6">
        <v>0.9990464632454924</v>
      </c>
      <c r="E7" s="5">
        <v>11</v>
      </c>
      <c r="F7" s="6">
        <v>0.0009535367545076283</v>
      </c>
    </row>
    <row r="8" spans="1:6" ht="15">
      <c r="A8" s="4" t="s">
        <v>355</v>
      </c>
      <c r="B8" s="5">
        <v>2082</v>
      </c>
      <c r="C8" s="5">
        <v>2082</v>
      </c>
      <c r="D8" s="6">
        <v>1</v>
      </c>
      <c r="E8" s="5">
        <v>0</v>
      </c>
      <c r="F8" s="6">
        <v>0</v>
      </c>
    </row>
    <row r="9" spans="1:6" ht="15">
      <c r="A9" s="4" t="s">
        <v>356</v>
      </c>
      <c r="B9" s="5">
        <v>3681</v>
      </c>
      <c r="C9" s="5">
        <v>3519</v>
      </c>
      <c r="D9" s="6">
        <v>0.95599022004889966</v>
      </c>
      <c r="E9" s="5">
        <v>162</v>
      </c>
      <c r="F9" s="6">
        <v>0.044009779951100253</v>
      </c>
    </row>
    <row r="10" spans="1:6" ht="15">
      <c r="A10" s="4" t="s">
        <v>357</v>
      </c>
      <c r="B10" s="5">
        <v>1637</v>
      </c>
      <c r="C10" s="5">
        <v>1509</v>
      </c>
      <c r="D10" s="6">
        <v>0.921808185705559</v>
      </c>
      <c r="E10" s="5">
        <v>128</v>
      </c>
      <c r="F10" s="6">
        <v>0.078191814294441053</v>
      </c>
    </row>
    <row r="11" spans="1:6" ht="15">
      <c r="A11" s="4" t="s">
        <v>358</v>
      </c>
      <c r="B11" s="5">
        <v>1177</v>
      </c>
      <c r="C11" s="5">
        <v>1023</v>
      </c>
      <c r="D11" s="6">
        <v>0.86915887850467288</v>
      </c>
      <c r="E11" s="5">
        <v>154</v>
      </c>
      <c r="F11" s="6">
        <v>0.13084112149532709</v>
      </c>
    </row>
    <row r="12" spans="1:6" ht="15">
      <c r="A12" s="4" t="s">
        <v>359</v>
      </c>
      <c r="B12" s="5">
        <v>807</v>
      </c>
      <c r="C12" s="5">
        <v>762</v>
      </c>
      <c r="D12" s="6">
        <v>0.94423791821561343</v>
      </c>
      <c r="E12" s="5">
        <v>45</v>
      </c>
      <c r="F12" s="6">
        <v>0.055762081784386623</v>
      </c>
    </row>
    <row r="13" spans="1:6" ht="15">
      <c r="A13" s="4" t="s">
        <v>360</v>
      </c>
      <c r="B13" s="5">
        <v>2839</v>
      </c>
      <c r="C13" s="5">
        <v>2839</v>
      </c>
      <c r="D13" s="6">
        <v>1</v>
      </c>
      <c r="E13" s="5">
        <v>0</v>
      </c>
      <c r="F13" s="6">
        <v>0</v>
      </c>
    </row>
    <row r="14" spans="1:6" ht="15">
      <c r="A14" s="4" t="s">
        <v>361</v>
      </c>
      <c r="B14" s="5">
        <v>1805</v>
      </c>
      <c r="C14" s="5">
        <v>1609</v>
      </c>
      <c r="D14" s="6">
        <v>0.89141274238227131</v>
      </c>
      <c r="E14" s="5">
        <v>196</v>
      </c>
      <c r="F14" s="6">
        <v>0.1085872576177285</v>
      </c>
    </row>
    <row r="15" spans="1:6" ht="15">
      <c r="A15" s="4" t="s">
        <v>362</v>
      </c>
      <c r="B15" s="5">
        <v>5295</v>
      </c>
      <c r="C15" s="5">
        <v>4844</v>
      </c>
      <c r="D15" s="6">
        <v>0.91482530689329566</v>
      </c>
      <c r="E15" s="5">
        <v>451</v>
      </c>
      <c r="F15" s="6">
        <v>0.085174693106704433</v>
      </c>
    </row>
    <row r="16" spans="1:6" ht="15">
      <c r="A16" s="4" t="s">
        <v>363</v>
      </c>
      <c r="B16" s="5">
        <v>2305</v>
      </c>
      <c r="C16" s="5">
        <v>2055</v>
      </c>
      <c r="D16" s="6">
        <v>0.89154013015184386</v>
      </c>
      <c r="E16" s="5">
        <v>250</v>
      </c>
      <c r="F16" s="6">
        <v>0.1084598698481562</v>
      </c>
    </row>
    <row r="17" spans="1:6" ht="15">
      <c r="A17" s="4" t="s">
        <v>364</v>
      </c>
      <c r="B17" s="5">
        <v>1155</v>
      </c>
      <c r="C17" s="5">
        <v>1090</v>
      </c>
      <c r="D17" s="6">
        <v>0.94372294372294374</v>
      </c>
      <c r="E17" s="5">
        <v>65</v>
      </c>
      <c r="F17" s="6">
        <v>0.05627705627705628</v>
      </c>
    </row>
    <row r="18" spans="1:6" ht="15">
      <c r="A18" s="4" t="s">
        <v>365</v>
      </c>
      <c r="B18" s="5">
        <v>11638</v>
      </c>
      <c r="C18" s="5">
        <v>11638</v>
      </c>
      <c r="D18" s="6">
        <v>1</v>
      </c>
      <c r="E18" s="5">
        <v>0</v>
      </c>
      <c r="F18" s="6">
        <v>0</v>
      </c>
    </row>
    <row r="19" spans="1:6" ht="15">
      <c r="A19" s="4" t="s">
        <v>366</v>
      </c>
      <c r="B19" s="5">
        <v>5140</v>
      </c>
      <c r="C19" s="5">
        <v>4853</v>
      </c>
      <c r="D19" s="6">
        <v>0.94416342412451348</v>
      </c>
      <c r="E19" s="5">
        <v>287</v>
      </c>
      <c r="F19" s="6">
        <v>0.055836575875486377</v>
      </c>
    </row>
    <row r="20" spans="1:6" ht="15">
      <c r="A20" s="4" t="s">
        <v>367</v>
      </c>
      <c r="B20" s="5">
        <v>2398</v>
      </c>
      <c r="C20" s="5">
        <v>2398</v>
      </c>
      <c r="D20" s="6">
        <v>1</v>
      </c>
      <c r="E20" s="5">
        <v>0</v>
      </c>
      <c r="F20" s="6">
        <v>0</v>
      </c>
    </row>
    <row r="21" spans="1:6" ht="15">
      <c r="A21" s="4" t="s">
        <v>368</v>
      </c>
      <c r="B21" s="5">
        <v>2278</v>
      </c>
      <c r="C21" s="5">
        <v>2263</v>
      </c>
      <c r="D21" s="6">
        <v>0.99341527655838446</v>
      </c>
      <c r="E21" s="5">
        <v>15</v>
      </c>
      <c r="F21" s="6">
        <v>0.0065847234416154523</v>
      </c>
    </row>
    <row r="22" spans="1:6" ht="15">
      <c r="A22" s="4" t="s">
        <v>369</v>
      </c>
      <c r="B22" s="5">
        <v>1564</v>
      </c>
      <c r="C22" s="5">
        <v>1564</v>
      </c>
      <c r="D22" s="6">
        <v>1</v>
      </c>
      <c r="E22" s="5">
        <v>0</v>
      </c>
      <c r="F22" s="6">
        <v>0</v>
      </c>
    </row>
    <row r="23" spans="1:6" ht="15">
      <c r="A23" s="4" t="s">
        <v>370</v>
      </c>
      <c r="B23" s="5">
        <v>1536</v>
      </c>
      <c r="C23" s="5">
        <v>1515</v>
      </c>
      <c r="D23" s="6">
        <v>0.986328125</v>
      </c>
      <c r="E23" s="5">
        <v>21</v>
      </c>
      <c r="F23" s="6">
        <v>0.013671875</v>
      </c>
    </row>
    <row r="24" spans="1:6" ht="15">
      <c r="A24" s="4" t="s">
        <v>371</v>
      </c>
      <c r="B24" s="5">
        <v>1846</v>
      </c>
      <c r="C24" s="5">
        <v>1830</v>
      </c>
      <c r="D24" s="6">
        <v>0.99133261105092096</v>
      </c>
      <c r="E24" s="5">
        <v>16</v>
      </c>
      <c r="F24" s="6">
        <v>0.0086673889490790895</v>
      </c>
    </row>
    <row r="25" spans="1:6" ht="15">
      <c r="A25" s="4" t="s">
        <v>372</v>
      </c>
      <c r="B25" s="5">
        <v>3241</v>
      </c>
      <c r="C25" s="5">
        <v>3235</v>
      </c>
      <c r="D25" s="6">
        <v>0.99814871953100892</v>
      </c>
      <c r="E25" s="5">
        <v>6</v>
      </c>
      <c r="F25" s="6">
        <v>0.001851280468991052</v>
      </c>
    </row>
    <row r="26" spans="1:6" ht="15">
      <c r="A26" s="4" t="s">
        <v>373</v>
      </c>
      <c r="B26" s="5">
        <v>1414</v>
      </c>
      <c r="C26" s="5">
        <v>1408</v>
      </c>
      <c r="D26" s="6">
        <v>0.99575671852899572</v>
      </c>
      <c r="E26" s="5">
        <v>6</v>
      </c>
      <c r="F26" s="6">
        <v>0.0042432814710042432</v>
      </c>
    </row>
  </sheetData>
  <pageMargins left="0.7" right="0.7" top="0.75" bottom="0.75" header="0.3" footer="0.3"/>
  <pageSetup orientation="portrait" paperSize="9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801aaf1-deed-4225-87ad-fffad893c181}">
  <dimension ref="A1:F23"/>
  <sheetViews>
    <sheetView workbookViewId="0" topLeftCell="A1">
      <selection pane="topLeft" activeCell="A1" sqref="A1"/>
    </sheetView>
  </sheetViews>
  <sheetFormatPr defaultRowHeight="15"/>
  <cols>
    <col min="1" max="1" width="25" customWidth="1"/>
    <col min="2" max="2" width="25.2857142857143" customWidth="1"/>
    <col min="3" max="4" width="15.7142857142857" customWidth="1"/>
    <col min="5" max="5" width="17" customWidth="1"/>
    <col min="6" max="6" width="19.7142857142857" customWidth="1"/>
  </cols>
  <sheetData>
    <row r="1" spans="1:1" ht="18.75">
      <c r="A1" s="1" t="s">
        <v>5</v>
      </c>
    </row>
    <row r="2" spans="1:1" ht="15">
      <c r="A2" t="s">
        <v>1</v>
      </c>
    </row>
    <row r="3" spans="1:1" ht="15">
      <c r="A3" s="4" t="s">
        <v>33</v>
      </c>
    </row>
    <row r="4" spans="1:6" ht="15">
      <c r="A4" s="2" t="s">
        <v>16</v>
      </c>
      <c r="B4" s="2" t="s">
        <v>6</v>
      </c>
      <c r="C4" s="2" t="s">
        <v>7</v>
      </c>
      <c r="D4" s="2" t="s">
        <v>14</v>
      </c>
      <c r="E4" s="2" t="s">
        <v>8</v>
      </c>
      <c r="F4" s="2" t="s">
        <v>15</v>
      </c>
    </row>
    <row r="5" spans="1:6" ht="15">
      <c r="A5" t="s">
        <v>4</v>
      </c>
      <c r="B5" s="3">
        <f>SUM(B6:B42)</f>
        <v>52712</v>
      </c>
      <c r="C5" s="3">
        <f t="shared" si="0" ref="C5:E5">SUM(C6:C42)</f>
        <v>47682</v>
      </c>
      <c r="D5" s="3"/>
      <c r="E5" s="3">
        <f t="shared" si="0"/>
        <v>5030</v>
      </c>
      <c r="F5" s="3"/>
    </row>
    <row r="6" spans="1:6" ht="15">
      <c r="A6" s="4" t="s">
        <v>0</v>
      </c>
      <c r="B6" s="5">
        <v>10895</v>
      </c>
      <c r="C6" s="5">
        <v>10826</v>
      </c>
      <c r="D6" s="6">
        <v>0.99366681964203762</v>
      </c>
      <c r="E6" s="5">
        <v>69</v>
      </c>
      <c r="F6" s="6">
        <v>0.006333180357962368</v>
      </c>
    </row>
    <row r="7" spans="1:6" ht="15">
      <c r="A7" s="4" t="s">
        <v>13</v>
      </c>
      <c r="B7" s="5">
        <v>6954</v>
      </c>
      <c r="C7" s="5">
        <v>6954</v>
      </c>
      <c r="D7" s="6">
        <v>1</v>
      </c>
      <c r="E7" s="5">
        <v>0</v>
      </c>
      <c r="F7" s="6">
        <v>0</v>
      </c>
    </row>
    <row r="8" spans="1:6" ht="15">
      <c r="A8" s="4" t="s">
        <v>12</v>
      </c>
      <c r="B8" s="5">
        <v>7307</v>
      </c>
      <c r="C8" s="5">
        <v>6926</v>
      </c>
      <c r="D8" s="6">
        <v>0.94785821814698235</v>
      </c>
      <c r="E8" s="5">
        <v>381</v>
      </c>
      <c r="F8" s="6">
        <v>0.052141781853017648</v>
      </c>
    </row>
    <row r="9" spans="1:6" ht="15">
      <c r="A9" s="4" t="s">
        <v>11</v>
      </c>
      <c r="B9" s="5">
        <v>3917</v>
      </c>
      <c r="C9" s="5">
        <v>3014</v>
      </c>
      <c r="D9" s="6">
        <v>0.76946642838907331</v>
      </c>
      <c r="E9" s="5">
        <v>903</v>
      </c>
      <c r="F9" s="6">
        <v>0.23053357161092669</v>
      </c>
    </row>
    <row r="10" spans="1:6" ht="15">
      <c r="A10" s="4" t="s">
        <v>10</v>
      </c>
      <c r="B10" s="5">
        <v>1871</v>
      </c>
      <c r="C10" s="5">
        <v>1871</v>
      </c>
      <c r="D10" s="6">
        <v>1</v>
      </c>
      <c r="E10" s="5">
        <v>0</v>
      </c>
      <c r="F10" s="6">
        <v>0</v>
      </c>
    </row>
    <row r="11" spans="1:6" ht="15">
      <c r="A11" s="4" t="s">
        <v>9</v>
      </c>
      <c r="B11" s="5">
        <v>2039</v>
      </c>
      <c r="C11" s="5">
        <v>1557</v>
      </c>
      <c r="D11" s="6">
        <v>0.76360961255517412</v>
      </c>
      <c r="E11" s="5">
        <v>482</v>
      </c>
      <c r="F11" s="6">
        <v>0.23639038744482591</v>
      </c>
    </row>
    <row r="12" spans="1:6" ht="15">
      <c r="A12" s="4" t="s">
        <v>2</v>
      </c>
      <c r="B12" s="5">
        <v>1031</v>
      </c>
      <c r="C12" s="5">
        <v>926</v>
      </c>
      <c r="D12" s="6">
        <v>0.89815712900096989</v>
      </c>
      <c r="E12" s="5">
        <v>105</v>
      </c>
      <c r="F12" s="6">
        <v>0.1018428709990301</v>
      </c>
    </row>
    <row r="13" spans="1:6" ht="15">
      <c r="A13" s="4" t="s">
        <v>374</v>
      </c>
      <c r="B13" s="5">
        <v>1021</v>
      </c>
      <c r="C13" s="5">
        <v>1021</v>
      </c>
      <c r="D13" s="6">
        <v>1</v>
      </c>
      <c r="E13" s="5">
        <v>0</v>
      </c>
      <c r="F13" s="6">
        <v>0</v>
      </c>
    </row>
    <row r="14" spans="1:6" ht="15">
      <c r="A14" s="4" t="s">
        <v>375</v>
      </c>
      <c r="B14" s="5">
        <v>1230</v>
      </c>
      <c r="C14" s="5">
        <v>547</v>
      </c>
      <c r="D14" s="6">
        <v>0.44471544715447148</v>
      </c>
      <c r="E14" s="5">
        <v>683</v>
      </c>
      <c r="F14" s="6">
        <v>0.55528455284552847</v>
      </c>
    </row>
    <row r="15" spans="1:6" ht="15">
      <c r="A15" s="4" t="s">
        <v>376</v>
      </c>
      <c r="B15" s="5">
        <v>2257</v>
      </c>
      <c r="C15" s="5">
        <v>2247</v>
      </c>
      <c r="D15" s="6">
        <v>0.99556933983163487</v>
      </c>
      <c r="E15" s="5">
        <v>10</v>
      </c>
      <c r="F15" s="6">
        <v>0.0044306601683650861</v>
      </c>
    </row>
    <row r="16" spans="1:6" ht="15">
      <c r="A16" s="4" t="s">
        <v>377</v>
      </c>
      <c r="B16" s="5">
        <v>3572</v>
      </c>
      <c r="C16" s="5">
        <v>3234</v>
      </c>
      <c r="D16" s="6">
        <v>0.90537513997760355</v>
      </c>
      <c r="E16" s="5">
        <v>338</v>
      </c>
      <c r="F16" s="6">
        <v>0.094624860022396423</v>
      </c>
    </row>
    <row r="17" spans="1:6" ht="15">
      <c r="A17" s="4" t="s">
        <v>378</v>
      </c>
      <c r="B17" s="5">
        <v>1345</v>
      </c>
      <c r="C17" s="5">
        <v>1345</v>
      </c>
      <c r="D17" s="6">
        <v>1</v>
      </c>
      <c r="E17" s="5">
        <v>0</v>
      </c>
      <c r="F17" s="6">
        <v>0</v>
      </c>
    </row>
    <row r="18" spans="1:6" ht="15">
      <c r="A18" s="4" t="s">
        <v>379</v>
      </c>
      <c r="B18" s="5">
        <v>1034</v>
      </c>
      <c r="C18" s="5">
        <v>613</v>
      </c>
      <c r="D18" s="6">
        <v>0.59284332688588004</v>
      </c>
      <c r="E18" s="5">
        <v>421</v>
      </c>
      <c r="F18" s="6">
        <v>0.40715667311412002</v>
      </c>
    </row>
    <row r="19" spans="1:6" ht="15">
      <c r="A19" s="4" t="s">
        <v>380</v>
      </c>
      <c r="B19" s="5">
        <v>2622</v>
      </c>
      <c r="C19" s="5">
        <v>2604</v>
      </c>
      <c r="D19" s="6">
        <v>0.99313501144164762</v>
      </c>
      <c r="E19" s="5">
        <v>18</v>
      </c>
      <c r="F19" s="6">
        <v>0.0068649885583524023</v>
      </c>
    </row>
    <row r="20" spans="1:6" ht="15">
      <c r="A20" s="4" t="s">
        <v>381</v>
      </c>
      <c r="B20" s="5">
        <v>1122</v>
      </c>
      <c r="C20" s="5">
        <v>687</v>
      </c>
      <c r="D20" s="6">
        <v>0.61229946524064172</v>
      </c>
      <c r="E20" s="5">
        <v>435</v>
      </c>
      <c r="F20" s="6">
        <v>0.38770053475935828</v>
      </c>
    </row>
    <row r="21" spans="1:6" ht="15">
      <c r="A21" s="4" t="s">
        <v>382</v>
      </c>
      <c r="B21" s="5">
        <v>1584</v>
      </c>
      <c r="C21" s="5">
        <v>1087</v>
      </c>
      <c r="D21" s="6">
        <v>0.6862373737373737</v>
      </c>
      <c r="E21" s="5">
        <v>497</v>
      </c>
      <c r="F21" s="6">
        <v>0.31376262626262619</v>
      </c>
    </row>
    <row r="22" spans="1:6" ht="15">
      <c r="A22" s="4" t="s">
        <v>383</v>
      </c>
      <c r="B22" s="5">
        <v>1895</v>
      </c>
      <c r="C22" s="5">
        <v>1449</v>
      </c>
      <c r="D22" s="6">
        <v>0.76464379947229555</v>
      </c>
      <c r="E22" s="5">
        <v>446</v>
      </c>
      <c r="F22" s="6">
        <v>0.23535620052770451</v>
      </c>
    </row>
    <row r="23" spans="1:6" ht="15">
      <c r="A23" s="4" t="s">
        <v>384</v>
      </c>
      <c r="B23" s="5">
        <v>1016</v>
      </c>
      <c r="C23" s="5">
        <v>774</v>
      </c>
      <c r="D23" s="6">
        <v>0.76181102362204722</v>
      </c>
      <c r="E23" s="5">
        <v>242</v>
      </c>
      <c r="F23" s="6">
        <v>0.23818897637795269</v>
      </c>
    </row>
  </sheetData>
  <pageMargins left="0.7" right="0.7" top="0.75" bottom="0.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BF58645-8400-45FC-A8A4-55972CBDEAFB}">
  <dimension ref="A1:F6"/>
  <sheetViews>
    <sheetView workbookViewId="0" topLeftCell="A1">
      <selection pane="topLeft" activeCell="A1" sqref="A1"/>
    </sheetView>
  </sheetViews>
  <sheetFormatPr defaultRowHeight="15"/>
  <cols>
    <col min="1" max="1" width="25" customWidth="1"/>
    <col min="2" max="2" width="25.2857142857143" customWidth="1"/>
    <col min="3" max="4" width="15.7142857142857" customWidth="1"/>
    <col min="5" max="5" width="17" customWidth="1"/>
    <col min="6" max="6" width="19.7142857142857" customWidth="1"/>
  </cols>
  <sheetData>
    <row r="1" spans="1:1" ht="18.75">
      <c r="A1" s="1" t="s">
        <v>5</v>
      </c>
    </row>
    <row r="2" spans="1:1" ht="15">
      <c r="A2" t="s">
        <v>1</v>
      </c>
    </row>
    <row r="3" spans="1:1" ht="15">
      <c r="A3" s="4" t="s">
        <v>33</v>
      </c>
    </row>
    <row r="4" spans="1:6" ht="15">
      <c r="A4" s="2" t="s">
        <v>16</v>
      </c>
      <c r="B4" s="2" t="s">
        <v>6</v>
      </c>
      <c r="C4" s="2" t="s">
        <v>7</v>
      </c>
      <c r="D4" s="2" t="s">
        <v>14</v>
      </c>
      <c r="E4" s="2" t="s">
        <v>8</v>
      </c>
      <c r="F4" s="2" t="s">
        <v>15</v>
      </c>
    </row>
    <row r="5" spans="1:6" ht="15">
      <c r="A5" t="s">
        <v>4</v>
      </c>
      <c r="B5" s="3">
        <f>SUM(B6:B25)</f>
        <v>105318</v>
      </c>
      <c r="C5" s="3">
        <f t="shared" si="0" ref="C5:E5">SUM(C6:C25)</f>
        <v>105187</v>
      </c>
      <c r="D5" s="3"/>
      <c r="E5" s="3">
        <f t="shared" si="0"/>
        <v>131</v>
      </c>
      <c r="F5" s="3"/>
    </row>
    <row r="6" spans="1:6" ht="15">
      <c r="A6" s="4" t="s">
        <v>34</v>
      </c>
      <c r="B6" s="5">
        <v>105318</v>
      </c>
      <c r="C6" s="5">
        <v>105187</v>
      </c>
      <c r="D6" s="6">
        <v>0.99875614804686763</v>
      </c>
      <c r="E6" s="5">
        <v>131</v>
      </c>
      <c r="F6" s="6">
        <v>0.0012438519531324181</v>
      </c>
    </row>
  </sheetData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8d24ee1-0bb4-4d72-a23e-4d5994a9bf97}">
  <dimension ref="A1:F28"/>
  <sheetViews>
    <sheetView workbookViewId="0" topLeftCell="A1">
      <selection pane="topLeft" activeCell="A1" sqref="A1"/>
    </sheetView>
  </sheetViews>
  <sheetFormatPr defaultRowHeight="15"/>
  <cols>
    <col min="1" max="1" width="25" customWidth="1"/>
    <col min="2" max="2" width="25.2857142857143" customWidth="1"/>
    <col min="3" max="4" width="15.7142857142857" customWidth="1"/>
    <col min="5" max="5" width="17" customWidth="1"/>
    <col min="6" max="6" width="19.7142857142857" customWidth="1"/>
  </cols>
  <sheetData>
    <row r="1" spans="1:1" ht="18.75">
      <c r="A1" s="1" t="s">
        <v>5</v>
      </c>
    </row>
    <row r="2" spans="1:1" ht="15">
      <c r="A2" t="s">
        <v>1</v>
      </c>
    </row>
    <row r="3" spans="1:1" ht="15">
      <c r="A3" s="4" t="s">
        <v>33</v>
      </c>
    </row>
    <row r="4" spans="1:6" ht="15">
      <c r="A4" s="2" t="s">
        <v>16</v>
      </c>
      <c r="B4" s="2" t="s">
        <v>6</v>
      </c>
      <c r="C4" s="2" t="s">
        <v>7</v>
      </c>
      <c r="D4" s="2" t="s">
        <v>14</v>
      </c>
      <c r="E4" s="2" t="s">
        <v>8</v>
      </c>
      <c r="F4" s="2" t="s">
        <v>15</v>
      </c>
    </row>
    <row r="5" spans="1:6" ht="15">
      <c r="A5" t="s">
        <v>4</v>
      </c>
      <c r="B5" s="3">
        <f>SUM(B6:B47)</f>
        <v>202925</v>
      </c>
      <c r="C5" s="3">
        <f t="shared" si="0" ref="C5:E5">SUM(C6:C47)</f>
        <v>198934</v>
      </c>
      <c r="D5" s="3"/>
      <c r="E5" s="3">
        <f t="shared" si="0"/>
        <v>3991</v>
      </c>
      <c r="F5" s="3"/>
    </row>
    <row r="6" spans="1:6" ht="15">
      <c r="A6" s="4" t="s">
        <v>35</v>
      </c>
      <c r="B6" s="5">
        <v>8527</v>
      </c>
      <c r="C6" s="5">
        <v>8527</v>
      </c>
      <c r="D6" s="6">
        <v>1</v>
      </c>
      <c r="E6" s="5">
        <v>0</v>
      </c>
      <c r="F6" s="6">
        <v>0</v>
      </c>
    </row>
    <row r="7" spans="1:6" ht="15">
      <c r="A7" s="4" t="s">
        <v>36</v>
      </c>
      <c r="B7" s="5">
        <v>48686</v>
      </c>
      <c r="C7" s="5">
        <v>48632</v>
      </c>
      <c r="D7" s="6">
        <v>0.99889085157950952</v>
      </c>
      <c r="E7" s="5">
        <v>54</v>
      </c>
      <c r="F7" s="6">
        <v>0.00110914842049049</v>
      </c>
    </row>
    <row r="8" spans="1:6" ht="15">
      <c r="A8" s="4" t="s">
        <v>37</v>
      </c>
      <c r="B8" s="5">
        <v>13459</v>
      </c>
      <c r="C8" s="5">
        <v>13403</v>
      </c>
      <c r="D8" s="6">
        <v>0.99583921539490305</v>
      </c>
      <c r="E8" s="5">
        <v>56</v>
      </c>
      <c r="F8" s="6">
        <v>0.0041607846050969611</v>
      </c>
    </row>
    <row r="9" spans="1:6" ht="15">
      <c r="A9" s="4" t="s">
        <v>38</v>
      </c>
      <c r="B9" s="5">
        <v>28611</v>
      </c>
      <c r="C9" s="5">
        <v>28598</v>
      </c>
      <c r="D9" s="6">
        <v>0.99954562930341473</v>
      </c>
      <c r="E9" s="5">
        <v>13</v>
      </c>
      <c r="F9" s="6">
        <v>0.00045437069658522939</v>
      </c>
    </row>
    <row r="10" spans="1:6" ht="15">
      <c r="A10" s="4" t="s">
        <v>39</v>
      </c>
      <c r="B10" s="5">
        <v>2467</v>
      </c>
      <c r="C10" s="5">
        <v>2320</v>
      </c>
      <c r="D10" s="6">
        <v>0.94041345764085937</v>
      </c>
      <c r="E10" s="5">
        <v>147</v>
      </c>
      <c r="F10" s="6">
        <v>0.059586542359140661</v>
      </c>
    </row>
    <row r="11" spans="1:6" ht="15">
      <c r="A11" s="4" t="s">
        <v>40</v>
      </c>
      <c r="B11" s="5">
        <v>2335</v>
      </c>
      <c r="C11" s="5">
        <v>2130</v>
      </c>
      <c r="D11" s="6">
        <v>0.91220556745182013</v>
      </c>
      <c r="E11" s="5">
        <v>205</v>
      </c>
      <c r="F11" s="6">
        <v>0.087794432548179868</v>
      </c>
    </row>
    <row r="12" spans="1:6" ht="15">
      <c r="A12" s="4" t="s">
        <v>41</v>
      </c>
      <c r="B12" s="5">
        <v>2287</v>
      </c>
      <c r="C12" s="5">
        <v>1501</v>
      </c>
      <c r="D12" s="6">
        <v>0.65631832094446874</v>
      </c>
      <c r="E12" s="5">
        <v>786</v>
      </c>
      <c r="F12" s="6">
        <v>0.34368167905553132</v>
      </c>
    </row>
    <row r="13" spans="1:6" ht="15">
      <c r="A13" s="4" t="s">
        <v>42</v>
      </c>
      <c r="B13" s="5">
        <v>8308</v>
      </c>
      <c r="C13" s="5">
        <v>8275</v>
      </c>
      <c r="D13" s="6">
        <v>0.99602792489167069</v>
      </c>
      <c r="E13" s="5">
        <v>33</v>
      </c>
      <c r="F13" s="6">
        <v>0.0039720751083293206</v>
      </c>
    </row>
    <row r="14" spans="1:6" ht="15">
      <c r="A14" s="4" t="s">
        <v>43</v>
      </c>
      <c r="B14" s="5">
        <v>7699</v>
      </c>
      <c r="C14" s="5">
        <v>7696</v>
      </c>
      <c r="D14" s="6">
        <v>0.99961033900506557</v>
      </c>
      <c r="E14" s="5">
        <v>3</v>
      </c>
      <c r="F14" s="6">
        <v>0.00038966099493440711</v>
      </c>
    </row>
    <row r="15" spans="1:6" ht="15">
      <c r="A15" s="4" t="s">
        <v>44</v>
      </c>
      <c r="B15" s="5">
        <v>7085</v>
      </c>
      <c r="C15" s="5">
        <v>7039</v>
      </c>
      <c r="D15" s="6">
        <v>0.99350741002117149</v>
      </c>
      <c r="E15" s="5">
        <v>46</v>
      </c>
      <c r="F15" s="6">
        <v>0.0064925899788285104</v>
      </c>
    </row>
    <row r="16" spans="1:6" ht="15">
      <c r="A16" s="4" t="s">
        <v>45</v>
      </c>
      <c r="B16" s="5">
        <v>5546</v>
      </c>
      <c r="C16" s="5">
        <v>4801</v>
      </c>
      <c r="D16" s="6">
        <v>0.86566895059502347</v>
      </c>
      <c r="E16" s="5">
        <v>745</v>
      </c>
      <c r="F16" s="6">
        <v>0.13433104940497659</v>
      </c>
    </row>
    <row r="17" spans="1:6" ht="15">
      <c r="A17" s="4" t="s">
        <v>46</v>
      </c>
      <c r="B17" s="5">
        <v>9642</v>
      </c>
      <c r="C17" s="5">
        <v>9571</v>
      </c>
      <c r="D17" s="6">
        <v>0.99263638249325881</v>
      </c>
      <c r="E17" s="5">
        <v>71</v>
      </c>
      <c r="F17" s="6">
        <v>0.0073636175067413401</v>
      </c>
    </row>
    <row r="18" spans="1:6" ht="15">
      <c r="A18" s="4" t="s">
        <v>47</v>
      </c>
      <c r="B18" s="5">
        <v>3737</v>
      </c>
      <c r="C18" s="5">
        <v>3737</v>
      </c>
      <c r="D18" s="6">
        <v>1</v>
      </c>
      <c r="E18" s="5">
        <v>0</v>
      </c>
      <c r="F18" s="6">
        <v>0</v>
      </c>
    </row>
    <row r="19" spans="1:6" ht="15">
      <c r="A19" s="4" t="s">
        <v>48</v>
      </c>
      <c r="B19" s="5">
        <v>7794</v>
      </c>
      <c r="C19" s="5">
        <v>7764</v>
      </c>
      <c r="D19" s="6">
        <v>0.99615088529638185</v>
      </c>
      <c r="E19" s="5">
        <v>30</v>
      </c>
      <c r="F19" s="6">
        <v>0.003849114703618167</v>
      </c>
    </row>
    <row r="20" spans="1:6" ht="15">
      <c r="A20" s="4" t="s">
        <v>49</v>
      </c>
      <c r="B20" s="5">
        <v>3085</v>
      </c>
      <c r="C20" s="5">
        <v>2872</v>
      </c>
      <c r="D20" s="6">
        <v>0.93095623987034037</v>
      </c>
      <c r="E20" s="5">
        <v>213</v>
      </c>
      <c r="F20" s="6">
        <v>0.06904376012965964</v>
      </c>
    </row>
    <row r="21" spans="1:6" ht="15">
      <c r="A21" s="4" t="s">
        <v>50</v>
      </c>
      <c r="B21" s="5">
        <v>4963</v>
      </c>
      <c r="C21" s="5">
        <v>4398</v>
      </c>
      <c r="D21" s="6">
        <v>0.88615756598831352</v>
      </c>
      <c r="E21" s="5">
        <v>565</v>
      </c>
      <c r="F21" s="6">
        <v>0.11384243401168651</v>
      </c>
    </row>
    <row r="22" spans="1:6" ht="15">
      <c r="A22" s="4" t="s">
        <v>51</v>
      </c>
      <c r="B22" s="5">
        <v>4009</v>
      </c>
      <c r="C22" s="5">
        <v>3011</v>
      </c>
      <c r="D22" s="6">
        <v>0.75106011474183088</v>
      </c>
      <c r="E22" s="5">
        <v>998</v>
      </c>
      <c r="F22" s="6">
        <v>0.2489398852581691</v>
      </c>
    </row>
    <row r="23" spans="1:6" ht="15">
      <c r="A23" s="4" t="s">
        <v>52</v>
      </c>
      <c r="B23" s="5">
        <v>435</v>
      </c>
      <c r="C23" s="5">
        <v>429</v>
      </c>
      <c r="D23" s="6">
        <v>0.98620689655172411</v>
      </c>
      <c r="E23" s="5">
        <v>6</v>
      </c>
      <c r="F23" s="6">
        <v>0.01379310344827586</v>
      </c>
    </row>
    <row r="24" spans="1:6" ht="15">
      <c r="A24" s="4" t="s">
        <v>53</v>
      </c>
      <c r="B24" s="5">
        <v>768</v>
      </c>
      <c r="C24" s="5">
        <v>768</v>
      </c>
      <c r="D24" s="6">
        <v>1</v>
      </c>
      <c r="E24" s="5">
        <v>0</v>
      </c>
      <c r="F24" s="6">
        <v>0</v>
      </c>
    </row>
    <row r="25" spans="1:6" ht="15">
      <c r="A25" s="4" t="s">
        <v>54</v>
      </c>
      <c r="B25" s="5">
        <v>6892</v>
      </c>
      <c r="C25" s="5">
        <v>6892</v>
      </c>
      <c r="D25" s="6">
        <v>1</v>
      </c>
      <c r="E25" s="5">
        <v>0</v>
      </c>
      <c r="F25" s="6">
        <v>0</v>
      </c>
    </row>
    <row r="26" spans="1:6" ht="15">
      <c r="A26" s="4" t="s">
        <v>55</v>
      </c>
      <c r="B26" s="5">
        <v>20265</v>
      </c>
      <c r="C26" s="5">
        <v>20264</v>
      </c>
      <c r="D26" s="6">
        <v>0.99995065383666415</v>
      </c>
      <c r="E26" s="5">
        <v>1</v>
      </c>
      <c r="F26" s="6">
        <v>4.9346163335800639E-05</v>
      </c>
    </row>
    <row r="27" spans="1:6" ht="15">
      <c r="A27" s="4" t="s">
        <v>56</v>
      </c>
      <c r="B27" s="5">
        <v>215</v>
      </c>
      <c r="C27" s="5">
        <v>215</v>
      </c>
      <c r="D27" s="6">
        <v>1</v>
      </c>
      <c r="E27" s="5">
        <v>0</v>
      </c>
      <c r="F27" s="6">
        <v>0</v>
      </c>
    </row>
    <row r="28" spans="1:6" ht="15">
      <c r="A28" s="4" t="s">
        <v>57</v>
      </c>
      <c r="B28" s="5">
        <v>6110</v>
      </c>
      <c r="C28" s="5">
        <v>6091</v>
      </c>
      <c r="D28" s="6">
        <v>0.99689034369885432</v>
      </c>
      <c r="E28" s="5">
        <v>19</v>
      </c>
      <c r="F28" s="6">
        <v>0.0031096563011456628</v>
      </c>
    </row>
  </sheetData>
  <pageMargins left="0.7" right="0.7" top="0.75" bottom="0.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37769f4-62e2-4f91-86c7-4a1405f95e7a}">
  <dimension ref="A1:F32"/>
  <sheetViews>
    <sheetView workbookViewId="0" topLeftCell="A1">
      <selection pane="topLeft" activeCell="A1" sqref="A1"/>
    </sheetView>
  </sheetViews>
  <sheetFormatPr defaultRowHeight="15"/>
  <cols>
    <col min="1" max="1" width="25" customWidth="1"/>
    <col min="2" max="2" width="25.2857142857143" customWidth="1"/>
    <col min="3" max="4" width="15.7142857142857" customWidth="1"/>
    <col min="5" max="5" width="17" customWidth="1"/>
    <col min="6" max="6" width="19.7142857142857" customWidth="1"/>
  </cols>
  <sheetData>
    <row r="1" spans="1:1" ht="18.75">
      <c r="A1" s="1" t="s">
        <v>5</v>
      </c>
    </row>
    <row r="2" spans="1:1" ht="15">
      <c r="A2" t="s">
        <v>1</v>
      </c>
    </row>
    <row r="3" spans="1:1" ht="15">
      <c r="A3" s="4" t="s">
        <v>33</v>
      </c>
    </row>
    <row r="4" spans="1:6" ht="15">
      <c r="A4" s="2" t="s">
        <v>16</v>
      </c>
      <c r="B4" s="2" t="s">
        <v>6</v>
      </c>
      <c r="C4" s="2" t="s">
        <v>7</v>
      </c>
      <c r="D4" s="2" t="s">
        <v>14</v>
      </c>
      <c r="E4" s="2" t="s">
        <v>8</v>
      </c>
      <c r="F4" s="2" t="s">
        <v>15</v>
      </c>
    </row>
    <row r="5" spans="1:6" ht="15">
      <c r="A5" t="s">
        <v>4</v>
      </c>
      <c r="B5" s="3">
        <f>SUM(B6:B51)</f>
        <v>139763</v>
      </c>
      <c r="C5" s="3">
        <f t="shared" si="0" ref="C5:E5">SUM(C6:C51)</f>
        <v>133974</v>
      </c>
      <c r="D5" s="3"/>
      <c r="E5" s="3">
        <f t="shared" si="0"/>
        <v>5789</v>
      </c>
      <c r="F5" s="3"/>
    </row>
    <row r="6" spans="1:6" ht="15">
      <c r="A6" s="4" t="s">
        <v>58</v>
      </c>
      <c r="B6" s="5">
        <v>9641</v>
      </c>
      <c r="C6" s="5">
        <v>9536</v>
      </c>
      <c r="D6" s="6">
        <v>0.98910901358780212</v>
      </c>
      <c r="E6" s="5">
        <v>105</v>
      </c>
      <c r="F6" s="6">
        <v>0.010890986412197899</v>
      </c>
    </row>
    <row r="7" spans="1:6" ht="15">
      <c r="A7" s="4" t="s">
        <v>59</v>
      </c>
      <c r="B7" s="5">
        <v>15133</v>
      </c>
      <c r="C7" s="5">
        <v>14672</v>
      </c>
      <c r="D7" s="6">
        <v>0.96953677393775195</v>
      </c>
      <c r="E7" s="5">
        <v>461</v>
      </c>
      <c r="F7" s="6">
        <v>0.030463226062248071</v>
      </c>
    </row>
    <row r="8" spans="1:6" ht="15">
      <c r="A8" s="4" t="s">
        <v>60</v>
      </c>
      <c r="B8" s="5">
        <v>21834</v>
      </c>
      <c r="C8" s="5">
        <v>21397</v>
      </c>
      <c r="D8" s="6">
        <v>0.97998534395896308</v>
      </c>
      <c r="E8" s="5">
        <v>437</v>
      </c>
      <c r="F8" s="6">
        <v>0.020014656041036919</v>
      </c>
    </row>
    <row r="9" spans="1:6" ht="15">
      <c r="A9" s="4" t="s">
        <v>61</v>
      </c>
      <c r="B9" s="5">
        <v>2644</v>
      </c>
      <c r="C9" s="5">
        <v>2219</v>
      </c>
      <c r="D9" s="6">
        <v>0.83925869894099858</v>
      </c>
      <c r="E9" s="5">
        <v>425</v>
      </c>
      <c r="F9" s="6">
        <v>0.1607413010590015</v>
      </c>
    </row>
    <row r="10" spans="1:6" ht="15">
      <c r="A10" s="4" t="s">
        <v>62</v>
      </c>
      <c r="B10" s="5">
        <v>1632</v>
      </c>
      <c r="C10" s="5">
        <v>1623</v>
      </c>
      <c r="D10" s="6">
        <v>0.99448529411764708</v>
      </c>
      <c r="E10" s="5">
        <v>9</v>
      </c>
      <c r="F10" s="6">
        <v>0.0055147058823529424</v>
      </c>
    </row>
    <row r="11" spans="1:6" ht="15">
      <c r="A11" s="4" t="s">
        <v>63</v>
      </c>
      <c r="B11" s="5">
        <v>4568</v>
      </c>
      <c r="C11" s="5">
        <v>4436</v>
      </c>
      <c r="D11" s="6">
        <v>0.97110332749562167</v>
      </c>
      <c r="E11" s="5">
        <v>132</v>
      </c>
      <c r="F11" s="6">
        <v>0.02889667250437828</v>
      </c>
    </row>
    <row r="12" spans="1:6" ht="15">
      <c r="A12" s="4" t="s">
        <v>64</v>
      </c>
      <c r="B12" s="5">
        <v>3715</v>
      </c>
      <c r="C12" s="5">
        <v>3621</v>
      </c>
      <c r="D12" s="6">
        <v>0.9746971736204576</v>
      </c>
      <c r="E12" s="5">
        <v>94</v>
      </c>
      <c r="F12" s="6">
        <v>0.025302826379542391</v>
      </c>
    </row>
    <row r="13" spans="1:6" ht="15">
      <c r="A13" s="4" t="s">
        <v>65</v>
      </c>
      <c r="B13" s="5">
        <v>2359</v>
      </c>
      <c r="C13" s="5">
        <v>2351</v>
      </c>
      <c r="D13" s="6">
        <v>0.99660873251377702</v>
      </c>
      <c r="E13" s="5">
        <v>8</v>
      </c>
      <c r="F13" s="6">
        <v>0.0033912674862229758</v>
      </c>
    </row>
    <row r="14" spans="1:6" ht="15">
      <c r="A14" s="4" t="s">
        <v>66</v>
      </c>
      <c r="B14" s="5">
        <v>6223</v>
      </c>
      <c r="C14" s="5">
        <v>6176</v>
      </c>
      <c r="D14" s="6">
        <v>0.99244737264984739</v>
      </c>
      <c r="E14" s="5">
        <v>47</v>
      </c>
      <c r="F14" s="6">
        <v>0.0075526273501526596</v>
      </c>
    </row>
    <row r="15" spans="1:6" ht="15">
      <c r="A15" s="4" t="s">
        <v>67</v>
      </c>
      <c r="B15" s="5">
        <v>3649</v>
      </c>
      <c r="C15" s="5">
        <v>3419</v>
      </c>
      <c r="D15" s="6">
        <v>0.93696903261167441</v>
      </c>
      <c r="E15" s="5">
        <v>230</v>
      </c>
      <c r="F15" s="6">
        <v>0.063030967388325573</v>
      </c>
    </row>
    <row r="16" spans="1:6" ht="15">
      <c r="A16" s="4" t="s">
        <v>68</v>
      </c>
      <c r="B16" s="5">
        <v>4118</v>
      </c>
      <c r="C16" s="5">
        <v>3398</v>
      </c>
      <c r="D16" s="6">
        <v>0.8251578436134045</v>
      </c>
      <c r="E16" s="5">
        <v>720</v>
      </c>
      <c r="F16" s="6">
        <v>0.17484215638659539</v>
      </c>
    </row>
    <row r="17" spans="1:6" ht="15">
      <c r="A17" s="4" t="s">
        <v>69</v>
      </c>
      <c r="B17" s="5">
        <v>3947</v>
      </c>
      <c r="C17" s="5">
        <v>3887</v>
      </c>
      <c r="D17" s="6">
        <v>0.98479858120091213</v>
      </c>
      <c r="E17" s="5">
        <v>60</v>
      </c>
      <c r="F17" s="6">
        <v>0.01520141879908791</v>
      </c>
    </row>
    <row r="18" spans="1:6" ht="15">
      <c r="A18" s="4" t="s">
        <v>70</v>
      </c>
      <c r="B18" s="5">
        <v>3611</v>
      </c>
      <c r="C18" s="5">
        <v>3528</v>
      </c>
      <c r="D18" s="6">
        <v>0.9770146773746885</v>
      </c>
      <c r="E18" s="5">
        <v>83</v>
      </c>
      <c r="F18" s="6">
        <v>0.022985322625311552</v>
      </c>
    </row>
    <row r="19" spans="1:6" ht="15">
      <c r="A19" s="4" t="s">
        <v>71</v>
      </c>
      <c r="B19" s="5">
        <v>4333</v>
      </c>
      <c r="C19" s="5">
        <v>3844</v>
      </c>
      <c r="D19" s="6">
        <v>0.88714516501269325</v>
      </c>
      <c r="E19" s="5">
        <v>489</v>
      </c>
      <c r="F19" s="6">
        <v>0.1128548349873067</v>
      </c>
    </row>
    <row r="20" spans="1:6" ht="15">
      <c r="A20" s="4" t="s">
        <v>72</v>
      </c>
      <c r="B20" s="5">
        <v>5082</v>
      </c>
      <c r="C20" s="5">
        <v>4156</v>
      </c>
      <c r="D20" s="6">
        <v>0.81778827233372686</v>
      </c>
      <c r="E20" s="5">
        <v>926</v>
      </c>
      <c r="F20" s="6">
        <v>0.18221172766627311</v>
      </c>
    </row>
    <row r="21" spans="1:6" ht="15">
      <c r="A21" s="4" t="s">
        <v>73</v>
      </c>
      <c r="B21" s="5">
        <v>1896</v>
      </c>
      <c r="C21" s="5">
        <v>1887</v>
      </c>
      <c r="D21" s="6">
        <v>0.995253164556962</v>
      </c>
      <c r="E21" s="5">
        <v>9</v>
      </c>
      <c r="F21" s="6">
        <v>0.0047468354430379748</v>
      </c>
    </row>
    <row r="22" spans="1:6" ht="15">
      <c r="A22" s="4" t="s">
        <v>74</v>
      </c>
      <c r="B22" s="5">
        <v>3604</v>
      </c>
      <c r="C22" s="5">
        <v>3604</v>
      </c>
      <c r="D22" s="6">
        <v>1</v>
      </c>
      <c r="E22" s="5">
        <v>0</v>
      </c>
      <c r="F22" s="6">
        <v>0</v>
      </c>
    </row>
    <row r="23" spans="1:6" ht="15">
      <c r="A23" s="4" t="s">
        <v>75</v>
      </c>
      <c r="B23" s="5">
        <v>2425</v>
      </c>
      <c r="C23" s="5">
        <v>1950</v>
      </c>
      <c r="D23" s="6">
        <v>0.80412371134020622</v>
      </c>
      <c r="E23" s="5">
        <v>475</v>
      </c>
      <c r="F23" s="6">
        <v>0.19587628865979381</v>
      </c>
    </row>
    <row r="24" spans="1:6" ht="15">
      <c r="A24" s="4" t="s">
        <v>76</v>
      </c>
      <c r="B24" s="5">
        <v>3064</v>
      </c>
      <c r="C24" s="5">
        <v>2888</v>
      </c>
      <c r="D24" s="6">
        <v>0.94255874673629247</v>
      </c>
      <c r="E24" s="5">
        <v>176</v>
      </c>
      <c r="F24" s="6">
        <v>0.057441253263707567</v>
      </c>
    </row>
    <row r="25" spans="1:6" ht="15">
      <c r="A25" s="4" t="s">
        <v>77</v>
      </c>
      <c r="B25" s="5">
        <v>4253</v>
      </c>
      <c r="C25" s="5">
        <v>4086</v>
      </c>
      <c r="D25" s="6">
        <v>0.96073359981189743</v>
      </c>
      <c r="E25" s="5">
        <v>167</v>
      </c>
      <c r="F25" s="6">
        <v>0.039266400188102513</v>
      </c>
    </row>
    <row r="26" spans="1:6" ht="15">
      <c r="A26" s="4" t="s">
        <v>78</v>
      </c>
      <c r="B26" s="5">
        <v>4899</v>
      </c>
      <c r="C26" s="5">
        <v>4897</v>
      </c>
      <c r="D26" s="6">
        <v>0.99959175341906514</v>
      </c>
      <c r="E26" s="5">
        <v>2</v>
      </c>
      <c r="F26" s="6">
        <v>0.00040824658093488469</v>
      </c>
    </row>
    <row r="27" spans="1:6" ht="15">
      <c r="A27" s="4" t="s">
        <v>79</v>
      </c>
      <c r="B27" s="5">
        <v>2043</v>
      </c>
      <c r="C27" s="5">
        <v>2029</v>
      </c>
      <c r="D27" s="6">
        <v>0.9931473323543808</v>
      </c>
      <c r="E27" s="5">
        <v>14</v>
      </c>
      <c r="F27" s="6">
        <v>0.0068526676456191872</v>
      </c>
    </row>
    <row r="28" spans="1:6" ht="15">
      <c r="A28" s="4" t="s">
        <v>80</v>
      </c>
      <c r="B28" s="5">
        <v>3597</v>
      </c>
      <c r="C28" s="5">
        <v>3308</v>
      </c>
      <c r="D28" s="6">
        <v>0.91965526827912158</v>
      </c>
      <c r="E28" s="5">
        <v>289</v>
      </c>
      <c r="F28" s="6">
        <v>0.080344731720878512</v>
      </c>
    </row>
    <row r="29" spans="1:6" ht="15">
      <c r="A29" s="4" t="s">
        <v>81</v>
      </c>
      <c r="B29" s="5">
        <v>6201</v>
      </c>
      <c r="C29" s="5">
        <v>6087</v>
      </c>
      <c r="D29" s="6">
        <v>0.98161586840832127</v>
      </c>
      <c r="E29" s="5">
        <v>114</v>
      </c>
      <c r="F29" s="6">
        <v>0.01838413159167876</v>
      </c>
    </row>
    <row r="30" spans="1:6" ht="15">
      <c r="A30" s="4" t="s">
        <v>82</v>
      </c>
      <c r="B30" s="5">
        <v>2718</v>
      </c>
      <c r="C30" s="5">
        <v>2482</v>
      </c>
      <c r="D30" s="6">
        <v>0.91317144959529062</v>
      </c>
      <c r="E30" s="5">
        <v>236</v>
      </c>
      <c r="F30" s="6">
        <v>0.08682855040470934</v>
      </c>
    </row>
    <row r="31" spans="1:6" ht="15">
      <c r="A31" s="4" t="s">
        <v>83</v>
      </c>
      <c r="B31" s="5">
        <v>7507</v>
      </c>
      <c r="C31" s="5">
        <v>7430</v>
      </c>
      <c r="D31" s="6">
        <v>0.98974290662048758</v>
      </c>
      <c r="E31" s="5">
        <v>77</v>
      </c>
      <c r="F31" s="6">
        <v>0.010257093379512449</v>
      </c>
    </row>
    <row r="32" spans="1:6" ht="15">
      <c r="A32" s="4" t="s">
        <v>84</v>
      </c>
      <c r="B32" s="5">
        <v>5067</v>
      </c>
      <c r="C32" s="5">
        <v>5063</v>
      </c>
      <c r="D32" s="6">
        <v>0.99921057825143078</v>
      </c>
      <c r="E32" s="5">
        <v>4</v>
      </c>
      <c r="F32" s="6">
        <v>0.00078942174856917312</v>
      </c>
    </row>
  </sheetData>
  <pageMargins left="0.7" right="0.7" top="0.75" bottom="0.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8fb01ef-89bc-448e-83e2-3c76adf557c2}">
  <dimension ref="A1:F46"/>
  <sheetViews>
    <sheetView workbookViewId="0" topLeftCell="A1">
      <selection pane="topLeft" activeCell="A1" sqref="A1"/>
    </sheetView>
  </sheetViews>
  <sheetFormatPr defaultRowHeight="15"/>
  <cols>
    <col min="1" max="1" width="25" customWidth="1"/>
    <col min="2" max="2" width="25.2857142857143" customWidth="1"/>
    <col min="3" max="4" width="15.7142857142857" customWidth="1"/>
    <col min="5" max="5" width="17" customWidth="1"/>
    <col min="6" max="6" width="19.7142857142857" customWidth="1"/>
  </cols>
  <sheetData>
    <row r="1" spans="1:1" ht="18.75">
      <c r="A1" s="1" t="s">
        <v>5</v>
      </c>
    </row>
    <row r="2" spans="1:1" ht="15">
      <c r="A2" t="s">
        <v>1</v>
      </c>
    </row>
    <row r="3" spans="1:1" ht="15">
      <c r="A3" s="4" t="s">
        <v>33</v>
      </c>
    </row>
    <row r="4" spans="1:6" ht="15">
      <c r="A4" s="2" t="s">
        <v>16</v>
      </c>
      <c r="B4" s="2" t="s">
        <v>6</v>
      </c>
      <c r="C4" s="2" t="s">
        <v>7</v>
      </c>
      <c r="D4" s="2" t="s">
        <v>14</v>
      </c>
      <c r="E4" s="2" t="s">
        <v>8</v>
      </c>
      <c r="F4" s="2" t="s">
        <v>15</v>
      </c>
    </row>
    <row r="5" spans="1:6" ht="15">
      <c r="A5" t="s">
        <v>4</v>
      </c>
      <c r="B5" s="3">
        <f>SUM(B6:B65)</f>
        <v>154120</v>
      </c>
      <c r="C5" s="3">
        <f t="shared" si="0" ref="C5:E5">SUM(C6:C65)</f>
        <v>149032</v>
      </c>
      <c r="D5" s="3"/>
      <c r="E5" s="3">
        <f t="shared" si="0"/>
        <v>5088</v>
      </c>
      <c r="F5" s="3"/>
    </row>
    <row r="6" spans="1:6" ht="15">
      <c r="A6" s="4" t="s">
        <v>85</v>
      </c>
      <c r="B6" s="5">
        <v>20731</v>
      </c>
      <c r="C6" s="5">
        <v>20729</v>
      </c>
      <c r="D6" s="6">
        <v>0.99990352612030298</v>
      </c>
      <c r="E6" s="5">
        <v>2</v>
      </c>
      <c r="F6" s="6">
        <v>9.6473879697072019E-05</v>
      </c>
    </row>
    <row r="7" spans="1:6" ht="15">
      <c r="A7" s="4" t="s">
        <v>86</v>
      </c>
      <c r="B7" s="5">
        <v>12925</v>
      </c>
      <c r="C7" s="5">
        <v>12608</v>
      </c>
      <c r="D7" s="6">
        <v>0.97547388781431332</v>
      </c>
      <c r="E7" s="5">
        <v>317</v>
      </c>
      <c r="F7" s="6">
        <v>0.024526112185686649</v>
      </c>
    </row>
    <row r="8" spans="1:6" ht="15">
      <c r="A8" s="4" t="s">
        <v>87</v>
      </c>
      <c r="B8" s="5">
        <v>1381</v>
      </c>
      <c r="C8" s="5">
        <v>1381</v>
      </c>
      <c r="D8" s="6">
        <v>1</v>
      </c>
      <c r="E8" s="5">
        <v>0</v>
      </c>
      <c r="F8" s="6">
        <v>0</v>
      </c>
    </row>
    <row r="9" spans="1:6" ht="15">
      <c r="A9" s="4" t="s">
        <v>88</v>
      </c>
      <c r="B9" s="5">
        <v>1437</v>
      </c>
      <c r="C9" s="5">
        <v>1394</v>
      </c>
      <c r="D9" s="6">
        <v>0.97007654836464863</v>
      </c>
      <c r="E9" s="5">
        <v>43</v>
      </c>
      <c r="F9" s="6">
        <v>0.029923451635351431</v>
      </c>
    </row>
    <row r="10" spans="1:6" ht="15">
      <c r="A10" s="4" t="s">
        <v>89</v>
      </c>
      <c r="B10" s="5">
        <v>5104</v>
      </c>
      <c r="C10" s="5">
        <v>4888</v>
      </c>
      <c r="D10" s="6">
        <v>0.95768025078369889</v>
      </c>
      <c r="E10" s="5">
        <v>216</v>
      </c>
      <c r="F10" s="6">
        <v>0.042319749216300939</v>
      </c>
    </row>
    <row r="11" spans="1:6" ht="15">
      <c r="A11" s="4" t="s">
        <v>90</v>
      </c>
      <c r="B11" s="5">
        <v>1206</v>
      </c>
      <c r="C11" s="5">
        <v>1098</v>
      </c>
      <c r="D11" s="6">
        <v>0.91044776119402981</v>
      </c>
      <c r="E11" s="5">
        <v>108</v>
      </c>
      <c r="F11" s="6">
        <v>0.089552238805970144</v>
      </c>
    </row>
    <row r="12" spans="1:6" ht="15">
      <c r="A12" s="4" t="s">
        <v>91</v>
      </c>
      <c r="B12" s="5">
        <v>644</v>
      </c>
      <c r="C12" s="5">
        <v>644</v>
      </c>
      <c r="D12" s="6">
        <v>1</v>
      </c>
      <c r="E12" s="5">
        <v>0</v>
      </c>
      <c r="F12" s="6">
        <v>0</v>
      </c>
    </row>
    <row r="13" spans="1:6" ht="15">
      <c r="A13" s="4" t="s">
        <v>92</v>
      </c>
      <c r="B13" s="5">
        <v>1732</v>
      </c>
      <c r="C13" s="5">
        <v>1732</v>
      </c>
      <c r="D13" s="6">
        <v>1</v>
      </c>
      <c r="E13" s="5">
        <v>0</v>
      </c>
      <c r="F13" s="6">
        <v>0</v>
      </c>
    </row>
    <row r="14" spans="1:6" ht="15">
      <c r="A14" s="4" t="s">
        <v>93</v>
      </c>
      <c r="B14" s="5">
        <v>4239</v>
      </c>
      <c r="C14" s="5">
        <v>4239</v>
      </c>
      <c r="D14" s="6">
        <v>1</v>
      </c>
      <c r="E14" s="5">
        <v>0</v>
      </c>
      <c r="F14" s="6">
        <v>0</v>
      </c>
    </row>
    <row r="15" spans="1:6" ht="15">
      <c r="A15" s="4" t="s">
        <v>94</v>
      </c>
      <c r="B15" s="5">
        <v>2012</v>
      </c>
      <c r="C15" s="5">
        <v>1948</v>
      </c>
      <c r="D15" s="6">
        <v>0.96819085487077539</v>
      </c>
      <c r="E15" s="5">
        <v>64</v>
      </c>
      <c r="F15" s="6">
        <v>0.031809145129224649</v>
      </c>
    </row>
    <row r="16" spans="1:6" ht="15">
      <c r="A16" s="4" t="s">
        <v>95</v>
      </c>
      <c r="B16" s="5">
        <v>7071</v>
      </c>
      <c r="C16" s="5">
        <v>6968</v>
      </c>
      <c r="D16" s="6">
        <v>0.98543346061377457</v>
      </c>
      <c r="E16" s="5">
        <v>103</v>
      </c>
      <c r="F16" s="6">
        <v>0.01456653938622543</v>
      </c>
    </row>
    <row r="17" spans="1:6" ht="15">
      <c r="A17" s="4" t="s">
        <v>96</v>
      </c>
      <c r="B17" s="5">
        <v>1823</v>
      </c>
      <c r="C17" s="5">
        <v>1680</v>
      </c>
      <c r="D17" s="6">
        <v>0.92155787164015357</v>
      </c>
      <c r="E17" s="5">
        <v>143</v>
      </c>
      <c r="F17" s="6">
        <v>0.078442128359846403</v>
      </c>
    </row>
    <row r="18" spans="1:6" ht="15">
      <c r="A18" s="4" t="s">
        <v>97</v>
      </c>
      <c r="B18" s="5">
        <v>1598</v>
      </c>
      <c r="C18" s="5">
        <v>1385</v>
      </c>
      <c r="D18" s="6">
        <v>0.86670838548185236</v>
      </c>
      <c r="E18" s="5">
        <v>213</v>
      </c>
      <c r="F18" s="6">
        <v>0.13329161451814769</v>
      </c>
    </row>
    <row r="19" spans="1:6" ht="15">
      <c r="A19" s="4" t="s">
        <v>98</v>
      </c>
      <c r="B19" s="5">
        <v>1700</v>
      </c>
      <c r="C19" s="5">
        <v>1668</v>
      </c>
      <c r="D19" s="6">
        <v>0.98117647058823532</v>
      </c>
      <c r="E19" s="5">
        <v>32</v>
      </c>
      <c r="F19" s="6">
        <v>0.018823529411764701</v>
      </c>
    </row>
    <row r="20" spans="1:6" ht="15">
      <c r="A20" s="4" t="s">
        <v>99</v>
      </c>
      <c r="B20" s="5">
        <v>1425</v>
      </c>
      <c r="C20" s="5">
        <v>1303</v>
      </c>
      <c r="D20" s="6">
        <v>0.91438596491228075</v>
      </c>
      <c r="E20" s="5">
        <v>122</v>
      </c>
      <c r="F20" s="6">
        <v>0.085614035087719295</v>
      </c>
    </row>
    <row r="21" spans="1:6" ht="15">
      <c r="A21" s="4" t="s">
        <v>100</v>
      </c>
      <c r="B21" s="5">
        <v>3563</v>
      </c>
      <c r="C21" s="5">
        <v>3306</v>
      </c>
      <c r="D21" s="6">
        <v>0.9278697726634858</v>
      </c>
      <c r="E21" s="5">
        <v>257</v>
      </c>
      <c r="F21" s="6">
        <v>0.072130227336514169</v>
      </c>
    </row>
    <row r="22" spans="1:6" ht="15">
      <c r="A22" s="4" t="s">
        <v>101</v>
      </c>
      <c r="B22" s="5">
        <v>12697</v>
      </c>
      <c r="C22" s="5">
        <v>12410</v>
      </c>
      <c r="D22" s="6">
        <v>0.97739623533118059</v>
      </c>
      <c r="E22" s="5">
        <v>287</v>
      </c>
      <c r="F22" s="6">
        <v>0.022603764668819401</v>
      </c>
    </row>
    <row r="23" spans="1:6" ht="15">
      <c r="A23" s="4" t="s">
        <v>102</v>
      </c>
      <c r="B23" s="5">
        <v>2354</v>
      </c>
      <c r="C23" s="5">
        <v>2354</v>
      </c>
      <c r="D23" s="6">
        <v>1</v>
      </c>
      <c r="E23" s="5">
        <v>0</v>
      </c>
      <c r="F23" s="6">
        <v>0</v>
      </c>
    </row>
    <row r="24" spans="1:6" ht="15">
      <c r="A24" s="4" t="s">
        <v>103</v>
      </c>
      <c r="B24" s="5">
        <v>417</v>
      </c>
      <c r="C24" s="5">
        <v>367</v>
      </c>
      <c r="D24" s="6">
        <v>0.88009592326139086</v>
      </c>
      <c r="E24" s="5">
        <v>50</v>
      </c>
      <c r="F24" s="6">
        <v>0.1199040767386091</v>
      </c>
    </row>
    <row r="25" spans="1:6" ht="15">
      <c r="A25" s="4" t="s">
        <v>104</v>
      </c>
      <c r="B25" s="5">
        <v>2078</v>
      </c>
      <c r="C25" s="5">
        <v>1739</v>
      </c>
      <c r="D25" s="6">
        <v>0.83686236766121269</v>
      </c>
      <c r="E25" s="5">
        <v>339</v>
      </c>
      <c r="F25" s="6">
        <v>0.16313763233878731</v>
      </c>
    </row>
    <row r="26" spans="1:6" ht="15">
      <c r="A26" s="4" t="s">
        <v>105</v>
      </c>
      <c r="B26" s="5">
        <v>4055</v>
      </c>
      <c r="C26" s="5">
        <v>3785</v>
      </c>
      <c r="D26" s="6">
        <v>0.93341553637484587</v>
      </c>
      <c r="E26" s="5">
        <v>270</v>
      </c>
      <c r="F26" s="6">
        <v>0.066584463625154133</v>
      </c>
    </row>
    <row r="27" spans="1:6" ht="15">
      <c r="A27" s="4" t="s">
        <v>106</v>
      </c>
      <c r="B27" s="5">
        <v>3067</v>
      </c>
      <c r="C27" s="5">
        <v>3067</v>
      </c>
      <c r="D27" s="6">
        <v>1</v>
      </c>
      <c r="E27" s="5">
        <v>0</v>
      </c>
      <c r="F27" s="6">
        <v>0</v>
      </c>
    </row>
    <row r="28" spans="1:6" ht="15">
      <c r="A28" s="4" t="s">
        <v>107</v>
      </c>
      <c r="B28" s="5">
        <v>1471</v>
      </c>
      <c r="C28" s="5">
        <v>1413</v>
      </c>
      <c r="D28" s="6">
        <v>0.96057104010876948</v>
      </c>
      <c r="E28" s="5">
        <v>58</v>
      </c>
      <c r="F28" s="6">
        <v>0.039428959891230457</v>
      </c>
    </row>
    <row r="29" spans="1:6" ht="15">
      <c r="A29" s="4" t="s">
        <v>108</v>
      </c>
      <c r="B29" s="5">
        <v>4036</v>
      </c>
      <c r="C29" s="5">
        <v>4013</v>
      </c>
      <c r="D29" s="6">
        <v>0.99430128840436072</v>
      </c>
      <c r="E29" s="5">
        <v>23</v>
      </c>
      <c r="F29" s="6">
        <v>0.0056987115956392467</v>
      </c>
    </row>
    <row r="30" spans="1:6" ht="15">
      <c r="A30" s="4" t="s">
        <v>109</v>
      </c>
      <c r="B30" s="5">
        <v>6372</v>
      </c>
      <c r="C30" s="5">
        <v>6060</v>
      </c>
      <c r="D30" s="6">
        <v>0.95103578154425616</v>
      </c>
      <c r="E30" s="5">
        <v>312</v>
      </c>
      <c r="F30" s="6">
        <v>0.048964218455743877</v>
      </c>
    </row>
    <row r="31" spans="1:6" ht="15">
      <c r="A31" s="4" t="s">
        <v>110</v>
      </c>
      <c r="B31" s="5">
        <v>2139</v>
      </c>
      <c r="C31" s="5">
        <v>2089</v>
      </c>
      <c r="D31" s="6">
        <v>0.97662459093034126</v>
      </c>
      <c r="E31" s="5">
        <v>50</v>
      </c>
      <c r="F31" s="6">
        <v>0.02337540906965872</v>
      </c>
    </row>
    <row r="32" spans="1:6" ht="15">
      <c r="A32" s="4" t="s">
        <v>111</v>
      </c>
      <c r="B32" s="5">
        <v>2761</v>
      </c>
      <c r="C32" s="5">
        <v>2568</v>
      </c>
      <c r="D32" s="6">
        <v>0.93009779065555953</v>
      </c>
      <c r="E32" s="5">
        <v>193</v>
      </c>
      <c r="F32" s="6">
        <v>0.069902209344440414</v>
      </c>
    </row>
    <row r="33" spans="1:6" ht="15">
      <c r="A33" s="4" t="s">
        <v>112</v>
      </c>
      <c r="B33" s="5">
        <v>1861</v>
      </c>
      <c r="C33" s="5">
        <v>1852</v>
      </c>
      <c r="D33" s="6">
        <v>0.99516389038151531</v>
      </c>
      <c r="E33" s="5">
        <v>9</v>
      </c>
      <c r="F33" s="6">
        <v>0.0048361096184846852</v>
      </c>
    </row>
    <row r="34" spans="1:6" ht="15">
      <c r="A34" s="4" t="s">
        <v>113</v>
      </c>
      <c r="B34" s="5">
        <v>1710</v>
      </c>
      <c r="C34" s="5">
        <v>1709</v>
      </c>
      <c r="D34" s="6">
        <v>0.99941520467836253</v>
      </c>
      <c r="E34" s="5">
        <v>1</v>
      </c>
      <c r="F34" s="6">
        <v>0.00058479532163742691</v>
      </c>
    </row>
    <row r="35" spans="1:6" ht="15">
      <c r="A35" s="4" t="s">
        <v>114</v>
      </c>
      <c r="B35" s="5">
        <v>418</v>
      </c>
      <c r="C35" s="5">
        <v>364</v>
      </c>
      <c r="D35" s="6">
        <v>0.87081339712918659</v>
      </c>
      <c r="E35" s="5">
        <v>54</v>
      </c>
      <c r="F35" s="6">
        <v>0.12918660287081341</v>
      </c>
    </row>
    <row r="36" spans="1:6" ht="15">
      <c r="A36" s="4" t="s">
        <v>115</v>
      </c>
      <c r="B36" s="5">
        <v>512</v>
      </c>
      <c r="C36" s="5">
        <v>503</v>
      </c>
      <c r="D36" s="6">
        <v>0.982421875</v>
      </c>
      <c r="E36" s="5">
        <v>9</v>
      </c>
      <c r="F36" s="6">
        <v>0.017578125</v>
      </c>
    </row>
    <row r="37" spans="1:6" ht="15">
      <c r="A37" s="4" t="s">
        <v>116</v>
      </c>
      <c r="B37" s="5">
        <v>1013</v>
      </c>
      <c r="C37" s="5">
        <v>944</v>
      </c>
      <c r="D37" s="6">
        <v>0.93188548864758147</v>
      </c>
      <c r="E37" s="5">
        <v>69</v>
      </c>
      <c r="F37" s="6">
        <v>0.068114511352418555</v>
      </c>
    </row>
    <row r="38" spans="1:6" ht="15">
      <c r="A38" s="4" t="s">
        <v>117</v>
      </c>
      <c r="B38" s="5">
        <v>7317</v>
      </c>
      <c r="C38" s="5">
        <v>7253</v>
      </c>
      <c r="D38" s="6">
        <v>0.991253245865792</v>
      </c>
      <c r="E38" s="5">
        <v>64</v>
      </c>
      <c r="F38" s="6">
        <v>0.0087467541342080082</v>
      </c>
    </row>
    <row r="39" spans="1:6" ht="15">
      <c r="A39" s="4" t="s">
        <v>118</v>
      </c>
      <c r="B39" s="5">
        <v>5714</v>
      </c>
      <c r="C39" s="5">
        <v>5699</v>
      </c>
      <c r="D39" s="6">
        <v>0.99737486874343717</v>
      </c>
      <c r="E39" s="5">
        <v>15</v>
      </c>
      <c r="F39" s="6">
        <v>0.002625131256562828</v>
      </c>
    </row>
    <row r="40" spans="1:6" ht="15">
      <c r="A40" s="4" t="s">
        <v>119</v>
      </c>
      <c r="B40" s="5">
        <v>5386</v>
      </c>
      <c r="C40" s="5">
        <v>5137</v>
      </c>
      <c r="D40" s="6">
        <v>0.95376903082064612</v>
      </c>
      <c r="E40" s="5">
        <v>249</v>
      </c>
      <c r="F40" s="6">
        <v>0.046230969179353883</v>
      </c>
    </row>
    <row r="41" spans="1:6" ht="15">
      <c r="A41" s="4" t="s">
        <v>120</v>
      </c>
      <c r="B41" s="5">
        <v>2394</v>
      </c>
      <c r="C41" s="5">
        <v>2388</v>
      </c>
      <c r="D41" s="6">
        <v>0.99749373433583943</v>
      </c>
      <c r="E41" s="5">
        <v>6</v>
      </c>
      <c r="F41" s="6">
        <v>0.0025062656641604009</v>
      </c>
    </row>
    <row r="42" spans="1:6" ht="15">
      <c r="A42" s="4" t="s">
        <v>121</v>
      </c>
      <c r="B42" s="5">
        <v>3383</v>
      </c>
      <c r="C42" s="5">
        <v>3026</v>
      </c>
      <c r="D42" s="6">
        <v>0.89447236180904521</v>
      </c>
      <c r="E42" s="5">
        <v>357</v>
      </c>
      <c r="F42" s="6">
        <v>0.1055276381909548</v>
      </c>
    </row>
    <row r="43" spans="1:6" ht="15">
      <c r="A43" s="4" t="s">
        <v>122</v>
      </c>
      <c r="B43" s="5">
        <v>5892</v>
      </c>
      <c r="C43" s="5">
        <v>5692</v>
      </c>
      <c r="D43" s="6">
        <v>0.9660556687033266</v>
      </c>
      <c r="E43" s="5">
        <v>200</v>
      </c>
      <c r="F43" s="6">
        <v>0.033944331296673458</v>
      </c>
    </row>
    <row r="44" spans="1:6" ht="15">
      <c r="A44" s="4" t="s">
        <v>123</v>
      </c>
      <c r="B44" s="5">
        <v>3934</v>
      </c>
      <c r="C44" s="5">
        <v>3723</v>
      </c>
      <c r="D44" s="6">
        <v>0.94636502287747837</v>
      </c>
      <c r="E44" s="5">
        <v>211</v>
      </c>
      <c r="F44" s="6">
        <v>0.053634977122521597</v>
      </c>
    </row>
    <row r="45" spans="1:6" ht="15">
      <c r="A45" s="4" t="s">
        <v>124</v>
      </c>
      <c r="B45" s="5">
        <v>984</v>
      </c>
      <c r="C45" s="5">
        <v>955</v>
      </c>
      <c r="D45" s="6">
        <v>0.97052845528455278</v>
      </c>
      <c r="E45" s="5">
        <v>29</v>
      </c>
      <c r="F45" s="6">
        <v>0.029471544715447159</v>
      </c>
    </row>
    <row r="46" spans="1:6" ht="15">
      <c r="A46" s="4" t="s">
        <v>125</v>
      </c>
      <c r="B46" s="5">
        <v>3564</v>
      </c>
      <c r="C46" s="5">
        <v>2951</v>
      </c>
      <c r="D46" s="6">
        <v>0.82800224466891137</v>
      </c>
      <c r="E46" s="5">
        <v>613</v>
      </c>
      <c r="F46" s="6">
        <v>0.17199775533108869</v>
      </c>
    </row>
  </sheetData>
  <pageMargins left="0.7" right="0.7" top="0.75" bottom="0.75" header="0.3" footer="0.3"/>
  <pageSetup orientation="portrait" paperSize="9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e1404c5-d9f2-41cc-9f16-0f21aefe7d85}">
  <dimension ref="A1:F6"/>
  <sheetViews>
    <sheetView workbookViewId="0" topLeftCell="A1">
      <selection pane="topLeft" activeCell="A1" sqref="A1"/>
    </sheetView>
  </sheetViews>
  <sheetFormatPr defaultRowHeight="15"/>
  <cols>
    <col min="1" max="1" width="25" customWidth="1"/>
    <col min="2" max="2" width="25.2857142857143" customWidth="1"/>
    <col min="3" max="4" width="15.7142857142857" customWidth="1"/>
    <col min="5" max="5" width="17" customWidth="1"/>
    <col min="6" max="6" width="19.7142857142857" customWidth="1"/>
  </cols>
  <sheetData>
    <row r="1" spans="1:1" ht="18.75">
      <c r="A1" s="1" t="s">
        <v>5</v>
      </c>
    </row>
    <row r="2" spans="1:1" ht="15">
      <c r="A2" t="s">
        <v>1</v>
      </c>
    </row>
    <row r="3" spans="1:1" ht="15">
      <c r="A3" s="4" t="s">
        <v>33</v>
      </c>
    </row>
    <row r="4" spans="1:6" ht="15">
      <c r="A4" s="2" t="s">
        <v>16</v>
      </c>
      <c r="B4" s="2" t="s">
        <v>6</v>
      </c>
      <c r="C4" s="2" t="s">
        <v>7</v>
      </c>
      <c r="D4" s="2" t="s">
        <v>14</v>
      </c>
      <c r="E4" s="2" t="s">
        <v>8</v>
      </c>
      <c r="F4" s="2" t="s">
        <v>15</v>
      </c>
    </row>
    <row r="5" spans="1:6" ht="15">
      <c r="A5" t="s">
        <v>4</v>
      </c>
      <c r="B5" s="3">
        <f>SUM(B6:B25)</f>
        <v>1026</v>
      </c>
      <c r="C5" s="3">
        <f t="shared" si="0" ref="C5:E5">SUM(C6:C25)</f>
        <v>1023</v>
      </c>
      <c r="D5" s="3"/>
      <c r="E5" s="3">
        <f t="shared" si="0"/>
        <v>3</v>
      </c>
      <c r="F5" s="3"/>
    </row>
    <row r="6" spans="1:6" ht="15">
      <c r="A6" s="4" t="s">
        <v>126</v>
      </c>
      <c r="B6" s="5">
        <v>1026</v>
      </c>
      <c r="C6" s="5">
        <v>1023</v>
      </c>
      <c r="D6" s="6">
        <v>0.99707602339181289</v>
      </c>
      <c r="E6" s="5">
        <v>3</v>
      </c>
      <c r="F6" s="6">
        <v>0.0029239766081871339</v>
      </c>
    </row>
  </sheetData>
  <pageMargins left="0.7" right="0.7" top="0.75" bottom="0.75" header="0.3" footer="0.3"/>
  <pageSetup orientation="portrait" paperSize="9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7d37762-6651-4ff7-83a3-729c23f882b6}">
  <dimension ref="A1:F17"/>
  <sheetViews>
    <sheetView workbookViewId="0" topLeftCell="A1">
      <selection pane="topLeft" activeCell="A1" sqref="A1"/>
    </sheetView>
  </sheetViews>
  <sheetFormatPr defaultRowHeight="15"/>
  <cols>
    <col min="1" max="1" width="25" customWidth="1"/>
    <col min="2" max="2" width="25.2857142857143" customWidth="1"/>
    <col min="3" max="4" width="15.7142857142857" customWidth="1"/>
    <col min="5" max="5" width="17" customWidth="1"/>
    <col min="6" max="6" width="19.7142857142857" customWidth="1"/>
  </cols>
  <sheetData>
    <row r="1" spans="1:1" ht="18.75">
      <c r="A1" s="1" t="s">
        <v>5</v>
      </c>
    </row>
    <row r="2" spans="1:1" ht="15">
      <c r="A2" t="s">
        <v>1</v>
      </c>
    </row>
    <row r="3" spans="1:1" ht="15">
      <c r="A3" s="4" t="s">
        <v>33</v>
      </c>
    </row>
    <row r="4" spans="1:6" ht="15">
      <c r="A4" s="2" t="s">
        <v>16</v>
      </c>
      <c r="B4" s="2" t="s">
        <v>6</v>
      </c>
      <c r="C4" s="2" t="s">
        <v>7</v>
      </c>
      <c r="D4" s="2" t="s">
        <v>14</v>
      </c>
      <c r="E4" s="2" t="s">
        <v>8</v>
      </c>
      <c r="F4" s="2" t="s">
        <v>15</v>
      </c>
    </row>
    <row r="5" spans="1:6" ht="15">
      <c r="A5" t="s">
        <v>4</v>
      </c>
      <c r="B5" s="3">
        <f>SUM(B6:B36)</f>
        <v>142163</v>
      </c>
      <c r="C5" s="3">
        <f t="shared" si="0" ref="C5:E5">SUM(C6:C36)</f>
        <v>141829</v>
      </c>
      <c r="D5" s="3"/>
      <c r="E5" s="3">
        <f t="shared" si="0"/>
        <v>334</v>
      </c>
      <c r="F5" s="3"/>
    </row>
    <row r="6" spans="1:6" ht="15">
      <c r="A6" s="4" t="s">
        <v>127</v>
      </c>
      <c r="B6" s="5">
        <v>14470</v>
      </c>
      <c r="C6" s="5">
        <v>14470</v>
      </c>
      <c r="D6" s="6">
        <v>1</v>
      </c>
      <c r="E6" s="5">
        <v>0</v>
      </c>
      <c r="F6" s="6">
        <v>0</v>
      </c>
    </row>
    <row r="7" spans="1:6" ht="15">
      <c r="A7" s="4" t="s">
        <v>128</v>
      </c>
      <c r="B7" s="5">
        <v>20326</v>
      </c>
      <c r="C7" s="5">
        <v>20321</v>
      </c>
      <c r="D7" s="6">
        <v>0.99975400964282202</v>
      </c>
      <c r="E7" s="5">
        <v>5</v>
      </c>
      <c r="F7" s="6">
        <v>0.00024599035717799863</v>
      </c>
    </row>
    <row r="8" spans="1:6" ht="15">
      <c r="A8" s="4" t="s">
        <v>129</v>
      </c>
      <c r="B8" s="5">
        <v>25688</v>
      </c>
      <c r="C8" s="5">
        <v>25487</v>
      </c>
      <c r="D8" s="6">
        <v>0.99217533478667086</v>
      </c>
      <c r="E8" s="5">
        <v>201</v>
      </c>
      <c r="F8" s="6">
        <v>0.0078246652133291805</v>
      </c>
    </row>
    <row r="9" spans="1:6" ht="15">
      <c r="A9" s="4" t="s">
        <v>130</v>
      </c>
      <c r="B9" s="5">
        <v>34996</v>
      </c>
      <c r="C9" s="5">
        <v>34972</v>
      </c>
      <c r="D9" s="6">
        <v>0.99931420733798149</v>
      </c>
      <c r="E9" s="5">
        <v>24</v>
      </c>
      <c r="F9" s="6">
        <v>0.00068579266201851635</v>
      </c>
    </row>
    <row r="10" spans="1:6" ht="15">
      <c r="A10" s="4" t="s">
        <v>131</v>
      </c>
      <c r="B10" s="5">
        <v>7460</v>
      </c>
      <c r="C10" s="5">
        <v>7460</v>
      </c>
      <c r="D10" s="6">
        <v>1</v>
      </c>
      <c r="E10" s="5">
        <v>0</v>
      </c>
      <c r="F10" s="6">
        <v>0</v>
      </c>
    </row>
    <row r="11" spans="1:6" ht="15">
      <c r="A11" s="4" t="s">
        <v>132</v>
      </c>
      <c r="B11" s="5">
        <v>4500</v>
      </c>
      <c r="C11" s="5">
        <v>4482</v>
      </c>
      <c r="D11" s="6">
        <v>0.996</v>
      </c>
      <c r="E11" s="5">
        <v>18</v>
      </c>
      <c r="F11" s="6">
        <v>0.0040000000000000001</v>
      </c>
    </row>
    <row r="12" spans="1:6" ht="15">
      <c r="A12" s="4" t="s">
        <v>133</v>
      </c>
      <c r="B12" s="5">
        <v>3122</v>
      </c>
      <c r="C12" s="5">
        <v>3112</v>
      </c>
      <c r="D12" s="6">
        <v>0.99679692504804618</v>
      </c>
      <c r="E12" s="5">
        <v>10</v>
      </c>
      <c r="F12" s="6">
        <v>0.0032030749519538762</v>
      </c>
    </row>
    <row r="13" spans="1:6" ht="15">
      <c r="A13" s="4" t="s">
        <v>134</v>
      </c>
      <c r="B13" s="5">
        <v>2188</v>
      </c>
      <c r="C13" s="5">
        <v>2175</v>
      </c>
      <c r="D13" s="6">
        <v>0.99405850091407677</v>
      </c>
      <c r="E13" s="5">
        <v>13</v>
      </c>
      <c r="F13" s="6">
        <v>0.0059414990859232176</v>
      </c>
    </row>
    <row r="14" spans="1:6" ht="15">
      <c r="A14" s="4" t="s">
        <v>135</v>
      </c>
      <c r="B14" s="5">
        <v>20657</v>
      </c>
      <c r="C14" s="5">
        <v>20655</v>
      </c>
      <c r="D14" s="6">
        <v>0.99990318051992055</v>
      </c>
      <c r="E14" s="5">
        <v>2</v>
      </c>
      <c r="F14" s="6">
        <v>9.681948007939198E-05</v>
      </c>
    </row>
    <row r="15" spans="1:6" ht="15">
      <c r="A15" s="4" t="s">
        <v>136</v>
      </c>
      <c r="B15" s="5">
        <v>4347</v>
      </c>
      <c r="C15" s="5">
        <v>4347</v>
      </c>
      <c r="D15" s="6">
        <v>1</v>
      </c>
      <c r="E15" s="5">
        <v>0</v>
      </c>
      <c r="F15" s="6">
        <v>0</v>
      </c>
    </row>
    <row r="16" spans="1:6" ht="15">
      <c r="A16" s="4" t="s">
        <v>137</v>
      </c>
      <c r="B16" s="5">
        <v>2791</v>
      </c>
      <c r="C16" s="5">
        <v>2791</v>
      </c>
      <c r="D16" s="6">
        <v>1</v>
      </c>
      <c r="E16" s="5">
        <v>0</v>
      </c>
      <c r="F16" s="6">
        <v>0</v>
      </c>
    </row>
    <row r="17" spans="1:6" ht="15">
      <c r="A17" s="4" t="s">
        <v>138</v>
      </c>
      <c r="B17" s="5">
        <v>1618</v>
      </c>
      <c r="C17" s="5">
        <v>1557</v>
      </c>
      <c r="D17" s="6">
        <v>0.96229913473423978</v>
      </c>
      <c r="E17" s="5">
        <v>61</v>
      </c>
      <c r="F17" s="6">
        <v>0.037700865265760199</v>
      </c>
    </row>
  </sheetData>
  <pageMargins left="0.7" right="0.7" top="0.75" bottom="0.75" header="0.3" footer="0.3"/>
  <pageSetup orientation="portrait" paperSize="9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a4b4957-0503-40f4-826c-87ab16a01476}">
  <dimension ref="A1:F26"/>
  <sheetViews>
    <sheetView workbookViewId="0" topLeftCell="A1">
      <selection pane="topLeft" activeCell="A1" sqref="A1"/>
    </sheetView>
  </sheetViews>
  <sheetFormatPr defaultRowHeight="15"/>
  <cols>
    <col min="1" max="1" width="25" customWidth="1"/>
    <col min="2" max="2" width="25.2857142857143" customWidth="1"/>
    <col min="3" max="4" width="15.7142857142857" customWidth="1"/>
    <col min="5" max="5" width="17" customWidth="1"/>
    <col min="6" max="6" width="19.7142857142857" customWidth="1"/>
  </cols>
  <sheetData>
    <row r="1" spans="1:1" ht="18.75">
      <c r="A1" s="1" t="s">
        <v>5</v>
      </c>
    </row>
    <row r="2" spans="1:1" ht="15">
      <c r="A2" t="s">
        <v>1</v>
      </c>
    </row>
    <row r="3" spans="1:1" ht="15">
      <c r="A3" s="4" t="s">
        <v>33</v>
      </c>
    </row>
    <row r="4" spans="1:6" ht="15">
      <c r="A4" s="2" t="s">
        <v>16</v>
      </c>
      <c r="B4" s="2" t="s">
        <v>6</v>
      </c>
      <c r="C4" s="2" t="s">
        <v>7</v>
      </c>
      <c r="D4" s="2" t="s">
        <v>14</v>
      </c>
      <c r="E4" s="2" t="s">
        <v>8</v>
      </c>
      <c r="F4" s="2" t="s">
        <v>15</v>
      </c>
    </row>
    <row r="5" spans="1:6" ht="15">
      <c r="A5" t="s">
        <v>4</v>
      </c>
      <c r="B5" s="3">
        <f>SUM(B6:B45)</f>
        <v>254735</v>
      </c>
      <c r="C5" s="3">
        <f t="shared" si="0" ref="C5:E5">SUM(C6:C45)</f>
        <v>253194</v>
      </c>
      <c r="D5" s="3"/>
      <c r="E5" s="3">
        <f t="shared" si="0"/>
        <v>1541</v>
      </c>
      <c r="F5" s="3"/>
    </row>
    <row r="6" spans="1:6" ht="15">
      <c r="A6" s="4" t="s">
        <v>139</v>
      </c>
      <c r="B6" s="5">
        <v>35115</v>
      </c>
      <c r="C6" s="5">
        <v>35030</v>
      </c>
      <c r="D6" s="6">
        <v>0.99757938203047147</v>
      </c>
      <c r="E6" s="5">
        <v>85</v>
      </c>
      <c r="F6" s="6">
        <v>0.002420617969528692</v>
      </c>
    </row>
    <row r="7" spans="1:6" ht="15">
      <c r="A7" s="4" t="s">
        <v>140</v>
      </c>
      <c r="B7" s="5">
        <v>38034</v>
      </c>
      <c r="C7" s="5">
        <v>37937</v>
      </c>
      <c r="D7" s="6">
        <v>0.99744965031287791</v>
      </c>
      <c r="E7" s="5">
        <v>97</v>
      </c>
      <c r="F7" s="6">
        <v>0.0025503496871220489</v>
      </c>
    </row>
    <row r="8" spans="1:6" ht="15">
      <c r="A8" s="4" t="s">
        <v>141</v>
      </c>
      <c r="B8" s="5">
        <v>27828</v>
      </c>
      <c r="C8" s="5">
        <v>27668</v>
      </c>
      <c r="D8" s="6">
        <v>0.99425039528532411</v>
      </c>
      <c r="E8" s="5">
        <v>160</v>
      </c>
      <c r="F8" s="6">
        <v>0.0057496047146758664</v>
      </c>
    </row>
    <row r="9" spans="1:6" ht="15">
      <c r="A9" s="4" t="s">
        <v>142</v>
      </c>
      <c r="B9" s="5">
        <v>19048</v>
      </c>
      <c r="C9" s="5">
        <v>19048</v>
      </c>
      <c r="D9" s="6">
        <v>1</v>
      </c>
      <c r="E9" s="5">
        <v>0</v>
      </c>
      <c r="F9" s="6">
        <v>0</v>
      </c>
    </row>
    <row r="10" spans="1:6" ht="15">
      <c r="A10" s="4" t="s">
        <v>143</v>
      </c>
      <c r="B10" s="5">
        <v>13878</v>
      </c>
      <c r="C10" s="5">
        <v>13853</v>
      </c>
      <c r="D10" s="6">
        <v>0.99819858769275105</v>
      </c>
      <c r="E10" s="5">
        <v>25</v>
      </c>
      <c r="F10" s="6">
        <v>0.0018014123072488831</v>
      </c>
    </row>
    <row r="11" spans="1:6" ht="15">
      <c r="A11" s="4" t="s">
        <v>144</v>
      </c>
      <c r="B11" s="5">
        <v>8730</v>
      </c>
      <c r="C11" s="5">
        <v>8655</v>
      </c>
      <c r="D11" s="6">
        <v>0.99140893470790392</v>
      </c>
      <c r="E11" s="5">
        <v>75</v>
      </c>
      <c r="F11" s="6">
        <v>0.0085910652920962206</v>
      </c>
    </row>
    <row r="12" spans="1:6" ht="15">
      <c r="A12" s="4" t="s">
        <v>145</v>
      </c>
      <c r="B12" s="5">
        <v>8871</v>
      </c>
      <c r="C12" s="5">
        <v>8836</v>
      </c>
      <c r="D12" s="6">
        <v>0.99605455980160074</v>
      </c>
      <c r="E12" s="5">
        <v>35</v>
      </c>
      <c r="F12" s="6">
        <v>0.0039454401983992776</v>
      </c>
    </row>
    <row r="13" spans="1:6" ht="15">
      <c r="A13" s="4" t="s">
        <v>146</v>
      </c>
      <c r="B13" s="5">
        <v>9175</v>
      </c>
      <c r="C13" s="5">
        <v>9164</v>
      </c>
      <c r="D13" s="6">
        <v>0.99880108991825611</v>
      </c>
      <c r="E13" s="5">
        <v>11</v>
      </c>
      <c r="F13" s="6">
        <v>0.0011989100817438689</v>
      </c>
    </row>
    <row r="14" spans="1:6" ht="15">
      <c r="A14" s="4" t="s">
        <v>147</v>
      </c>
      <c r="B14" s="5">
        <v>7621</v>
      </c>
      <c r="C14" s="5">
        <v>7558</v>
      </c>
      <c r="D14" s="6">
        <v>0.99173336832436687</v>
      </c>
      <c r="E14" s="5">
        <v>63</v>
      </c>
      <c r="F14" s="6">
        <v>0.0082666316756331189</v>
      </c>
    </row>
    <row r="15" spans="1:6" ht="15">
      <c r="A15" s="4" t="s">
        <v>148</v>
      </c>
      <c r="B15" s="5">
        <v>5865</v>
      </c>
      <c r="C15" s="5">
        <v>5865</v>
      </c>
      <c r="D15" s="6">
        <v>1</v>
      </c>
      <c r="E15" s="5">
        <v>0</v>
      </c>
      <c r="F15" s="6">
        <v>0</v>
      </c>
    </row>
    <row r="16" spans="1:6" ht="15">
      <c r="A16" s="4" t="s">
        <v>149</v>
      </c>
      <c r="B16" s="5">
        <v>10313</v>
      </c>
      <c r="C16" s="5">
        <v>10313</v>
      </c>
      <c r="D16" s="6">
        <v>1</v>
      </c>
      <c r="E16" s="5">
        <v>0</v>
      </c>
      <c r="F16" s="6">
        <v>0</v>
      </c>
    </row>
    <row r="17" spans="1:6" ht="15">
      <c r="A17" s="4" t="s">
        <v>150</v>
      </c>
      <c r="B17" s="5">
        <v>5351</v>
      </c>
      <c r="C17" s="5">
        <v>5317</v>
      </c>
      <c r="D17" s="6">
        <v>0.99364604746776308</v>
      </c>
      <c r="E17" s="5">
        <v>34</v>
      </c>
      <c r="F17" s="6">
        <v>0.006353952532236965</v>
      </c>
    </row>
    <row r="18" spans="1:6" ht="15">
      <c r="A18" s="4" t="s">
        <v>151</v>
      </c>
      <c r="B18" s="5">
        <v>10098</v>
      </c>
      <c r="C18" s="5">
        <v>10077</v>
      </c>
      <c r="D18" s="6">
        <v>0.99792038027332142</v>
      </c>
      <c r="E18" s="5">
        <v>21</v>
      </c>
      <c r="F18" s="6">
        <v>0.0020796197266785498</v>
      </c>
    </row>
    <row r="19" spans="1:6" ht="15">
      <c r="A19" s="4" t="s">
        <v>152</v>
      </c>
      <c r="B19" s="5">
        <v>11345</v>
      </c>
      <c r="C19" s="5">
        <v>11338</v>
      </c>
      <c r="D19" s="6">
        <v>0.99938298810048476</v>
      </c>
      <c r="E19" s="5">
        <v>7</v>
      </c>
      <c r="F19" s="6">
        <v>0.00061701189951520504</v>
      </c>
    </row>
    <row r="20" spans="1:6" ht="15">
      <c r="A20" s="4" t="s">
        <v>153</v>
      </c>
      <c r="B20" s="5">
        <v>2625</v>
      </c>
      <c r="C20" s="5">
        <v>2614</v>
      </c>
      <c r="D20" s="6">
        <v>0.99580952380952381</v>
      </c>
      <c r="E20" s="5">
        <v>11</v>
      </c>
      <c r="F20" s="6">
        <v>0.0041904761904761906</v>
      </c>
    </row>
    <row r="21" spans="1:6" ht="15">
      <c r="A21" s="4" t="s">
        <v>154</v>
      </c>
      <c r="B21" s="5">
        <v>9454</v>
      </c>
      <c r="C21" s="5">
        <v>9138</v>
      </c>
      <c r="D21" s="6">
        <v>0.96657499471123332</v>
      </c>
      <c r="E21" s="5">
        <v>316</v>
      </c>
      <c r="F21" s="6">
        <v>0.033425005288766657</v>
      </c>
    </row>
    <row r="22" spans="1:6" ht="15">
      <c r="A22" s="4" t="s">
        <v>155</v>
      </c>
      <c r="B22" s="5">
        <v>5702</v>
      </c>
      <c r="C22" s="5">
        <v>5697</v>
      </c>
      <c r="D22" s="6">
        <v>0.99912311469659765</v>
      </c>
      <c r="E22" s="5">
        <v>5</v>
      </c>
      <c r="F22" s="6">
        <v>0.00087688530340231498</v>
      </c>
    </row>
    <row r="23" spans="1:6" ht="15">
      <c r="A23" s="4" t="s">
        <v>156</v>
      </c>
      <c r="B23" s="5">
        <v>3772</v>
      </c>
      <c r="C23" s="5">
        <v>3687</v>
      </c>
      <c r="D23" s="6">
        <v>0.97746553552492044</v>
      </c>
      <c r="E23" s="5">
        <v>85</v>
      </c>
      <c r="F23" s="6">
        <v>0.022534464475079528</v>
      </c>
    </row>
    <row r="24" spans="1:6" ht="15">
      <c r="A24" s="4" t="s">
        <v>157</v>
      </c>
      <c r="B24" s="5">
        <v>6729</v>
      </c>
      <c r="C24" s="5">
        <v>6728</v>
      </c>
      <c r="D24" s="6">
        <v>0.99985138950809938</v>
      </c>
      <c r="E24" s="5">
        <v>1</v>
      </c>
      <c r="F24" s="6">
        <v>0.00014861049190072819</v>
      </c>
    </row>
    <row r="25" spans="1:6" ht="15">
      <c r="A25" s="4" t="s">
        <v>158</v>
      </c>
      <c r="B25" s="5">
        <v>12679</v>
      </c>
      <c r="C25" s="5">
        <v>12173</v>
      </c>
      <c r="D25" s="6">
        <v>0.96009148986513126</v>
      </c>
      <c r="E25" s="5">
        <v>506</v>
      </c>
      <c r="F25" s="6">
        <v>0.03990851013486868</v>
      </c>
    </row>
    <row r="26" spans="1:6" ht="15">
      <c r="A26" s="4" t="s">
        <v>159</v>
      </c>
      <c r="B26" s="5">
        <v>2502</v>
      </c>
      <c r="C26" s="5">
        <v>2498</v>
      </c>
      <c r="D26" s="6">
        <v>0.99840127897681852</v>
      </c>
      <c r="E26" s="5">
        <v>4</v>
      </c>
      <c r="F26" s="6">
        <v>0.001598721023181455</v>
      </c>
    </row>
  </sheetData>
  <pageMargins left="0.7" right="0.7" top="0.75" bottom="0.75" header="0.3" footer="0.3"/>
  <pageSetup orientation="portrait" paperSize="9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5417add-24a1-4297-8288-71de19960a88}">
  <dimension ref="A1:F23"/>
  <sheetViews>
    <sheetView workbookViewId="0" topLeftCell="A1">
      <selection pane="topLeft" activeCell="A1" sqref="A1"/>
    </sheetView>
  </sheetViews>
  <sheetFormatPr defaultRowHeight="15"/>
  <cols>
    <col min="1" max="1" width="25" customWidth="1"/>
    <col min="2" max="2" width="25.2857142857143" customWidth="1"/>
    <col min="3" max="4" width="15.7142857142857" customWidth="1"/>
    <col min="5" max="5" width="17" customWidth="1"/>
    <col min="6" max="6" width="19.7142857142857" customWidth="1"/>
  </cols>
  <sheetData>
    <row r="1" spans="1:1" ht="18.75">
      <c r="A1" s="1" t="s">
        <v>5</v>
      </c>
    </row>
    <row r="2" spans="1:1" ht="15">
      <c r="A2" t="s">
        <v>1</v>
      </c>
    </row>
    <row r="3" spans="1:1" ht="15">
      <c r="A3" s="4" t="s">
        <v>33</v>
      </c>
    </row>
    <row r="4" spans="1:6" ht="15">
      <c r="A4" s="2" t="s">
        <v>16</v>
      </c>
      <c r="B4" s="2" t="s">
        <v>6</v>
      </c>
      <c r="C4" s="2" t="s">
        <v>7</v>
      </c>
      <c r="D4" s="2" t="s">
        <v>14</v>
      </c>
      <c r="E4" s="2" t="s">
        <v>8</v>
      </c>
      <c r="F4" s="2" t="s">
        <v>15</v>
      </c>
    </row>
    <row r="5" spans="1:6" ht="15">
      <c r="A5" t="s">
        <v>4</v>
      </c>
      <c r="B5" s="3">
        <f>SUM(B6:B42)</f>
        <v>165060</v>
      </c>
      <c r="C5" s="3">
        <f t="shared" si="0" ref="C5:E5">SUM(C6:C42)</f>
        <v>162854</v>
      </c>
      <c r="D5" s="3"/>
      <c r="E5" s="3">
        <f t="shared" si="0"/>
        <v>2206</v>
      </c>
      <c r="F5" s="3"/>
    </row>
    <row r="6" spans="1:6" ht="15">
      <c r="A6" s="4" t="s">
        <v>160</v>
      </c>
      <c r="B6" s="5">
        <v>32613</v>
      </c>
      <c r="C6" s="5">
        <v>32613</v>
      </c>
      <c r="D6" s="6">
        <v>1</v>
      </c>
      <c r="E6" s="5">
        <v>0</v>
      </c>
      <c r="F6" s="6">
        <v>0</v>
      </c>
    </row>
    <row r="7" spans="1:6" ht="15">
      <c r="A7" s="4" t="s">
        <v>161</v>
      </c>
      <c r="B7" s="5">
        <v>14544</v>
      </c>
      <c r="C7" s="5">
        <v>14065</v>
      </c>
      <c r="D7" s="6">
        <v>0.96706545654565457</v>
      </c>
      <c r="E7" s="5">
        <v>479</v>
      </c>
      <c r="F7" s="6">
        <v>0.032934543454345433</v>
      </c>
    </row>
    <row r="8" spans="1:6" ht="15">
      <c r="A8" s="4" t="s">
        <v>162</v>
      </c>
      <c r="B8" s="5">
        <v>17824</v>
      </c>
      <c r="C8" s="5">
        <v>17531</v>
      </c>
      <c r="D8" s="6">
        <v>0.9835614901256734</v>
      </c>
      <c r="E8" s="5">
        <v>293</v>
      </c>
      <c r="F8" s="6">
        <v>0.01643850987432675</v>
      </c>
    </row>
    <row r="9" spans="1:6" ht="15">
      <c r="A9" s="4" t="s">
        <v>163</v>
      </c>
      <c r="B9" s="5">
        <v>3892</v>
      </c>
      <c r="C9" s="5">
        <v>3862</v>
      </c>
      <c r="D9" s="6">
        <v>0.99229188078108943</v>
      </c>
      <c r="E9" s="5">
        <v>30</v>
      </c>
      <c r="F9" s="6">
        <v>0.0077081192189105852</v>
      </c>
    </row>
    <row r="10" spans="1:6" ht="15">
      <c r="A10" s="4" t="s">
        <v>164</v>
      </c>
      <c r="B10" s="5">
        <v>9638</v>
      </c>
      <c r="C10" s="5">
        <v>9363</v>
      </c>
      <c r="D10" s="6">
        <v>0.97146710935878811</v>
      </c>
      <c r="E10" s="5">
        <v>275</v>
      </c>
      <c r="F10" s="6">
        <v>0.02853289064121187</v>
      </c>
    </row>
    <row r="11" spans="1:6" ht="15">
      <c r="A11" s="4" t="s">
        <v>165</v>
      </c>
      <c r="B11" s="5">
        <v>9735</v>
      </c>
      <c r="C11" s="5">
        <v>9735</v>
      </c>
      <c r="D11" s="6">
        <v>1</v>
      </c>
      <c r="E11" s="5">
        <v>0</v>
      </c>
      <c r="F11" s="6">
        <v>0</v>
      </c>
    </row>
    <row r="12" spans="1:6" ht="15">
      <c r="A12" s="4" t="s">
        <v>166</v>
      </c>
      <c r="B12" s="5">
        <v>8002</v>
      </c>
      <c r="C12" s="5">
        <v>8002</v>
      </c>
      <c r="D12" s="6">
        <v>1</v>
      </c>
      <c r="E12" s="5">
        <v>0</v>
      </c>
      <c r="F12" s="6">
        <v>0</v>
      </c>
    </row>
    <row r="13" spans="1:6" ht="15">
      <c r="A13" s="4" t="s">
        <v>167</v>
      </c>
      <c r="B13" s="5">
        <v>3963</v>
      </c>
      <c r="C13" s="5">
        <v>3962</v>
      </c>
      <c r="D13" s="6">
        <v>0.99974766590966435</v>
      </c>
      <c r="E13" s="5">
        <v>1</v>
      </c>
      <c r="F13" s="6">
        <v>0.00025233409033560429</v>
      </c>
    </row>
    <row r="14" spans="1:6" ht="15">
      <c r="A14" s="4" t="s">
        <v>168</v>
      </c>
      <c r="B14" s="5">
        <v>3877</v>
      </c>
      <c r="C14" s="5">
        <v>3843</v>
      </c>
      <c r="D14" s="6">
        <v>0.99123033273149341</v>
      </c>
      <c r="E14" s="5">
        <v>34</v>
      </c>
      <c r="F14" s="6">
        <v>0.0087696672685065764</v>
      </c>
    </row>
    <row r="15" spans="1:6" ht="15">
      <c r="A15" s="4" t="s">
        <v>169</v>
      </c>
      <c r="B15" s="5">
        <v>7069</v>
      </c>
      <c r="C15" s="5">
        <v>7066</v>
      </c>
      <c r="D15" s="6">
        <v>0.99957561182628374</v>
      </c>
      <c r="E15" s="5">
        <v>3</v>
      </c>
      <c r="F15" s="6">
        <v>0.0004243881737162258</v>
      </c>
    </row>
    <row r="16" spans="1:6" ht="15">
      <c r="A16" s="4" t="s">
        <v>170</v>
      </c>
      <c r="B16" s="5">
        <v>6127</v>
      </c>
      <c r="C16" s="5">
        <v>6106</v>
      </c>
      <c r="D16" s="6">
        <v>0.99657254773951365</v>
      </c>
      <c r="E16" s="5">
        <v>21</v>
      </c>
      <c r="F16" s="6">
        <v>0.0034274522604863722</v>
      </c>
    </row>
    <row r="17" spans="1:6" ht="15">
      <c r="A17" s="4" t="s">
        <v>171</v>
      </c>
      <c r="B17" s="5">
        <v>4891</v>
      </c>
      <c r="C17" s="5">
        <v>4887</v>
      </c>
      <c r="D17" s="6">
        <v>0.99918217133510523</v>
      </c>
      <c r="E17" s="5">
        <v>4</v>
      </c>
      <c r="F17" s="6">
        <v>0.00081782866489470455</v>
      </c>
    </row>
    <row r="18" spans="1:6" ht="15">
      <c r="A18" s="4" t="s">
        <v>172</v>
      </c>
      <c r="B18" s="5">
        <v>7210</v>
      </c>
      <c r="C18" s="5">
        <v>7210</v>
      </c>
      <c r="D18" s="6">
        <v>1</v>
      </c>
      <c r="E18" s="5">
        <v>0</v>
      </c>
      <c r="F18" s="6">
        <v>0</v>
      </c>
    </row>
    <row r="19" spans="1:6" ht="15">
      <c r="A19" s="4" t="s">
        <v>173</v>
      </c>
      <c r="B19" s="5">
        <v>11004</v>
      </c>
      <c r="C19" s="5">
        <v>11002</v>
      </c>
      <c r="D19" s="6">
        <v>0.99981824790985097</v>
      </c>
      <c r="E19" s="5">
        <v>2</v>
      </c>
      <c r="F19" s="6">
        <v>0.0001817520901490367</v>
      </c>
    </row>
    <row r="20" spans="1:6" ht="15">
      <c r="A20" s="4" t="s">
        <v>174</v>
      </c>
      <c r="B20" s="5">
        <v>7919</v>
      </c>
      <c r="C20" s="5">
        <v>7583</v>
      </c>
      <c r="D20" s="6">
        <v>0.95757040030306873</v>
      </c>
      <c r="E20" s="5">
        <v>336</v>
      </c>
      <c r="F20" s="6">
        <v>0.042429599696931428</v>
      </c>
    </row>
    <row r="21" spans="1:6" ht="15">
      <c r="A21" s="4" t="s">
        <v>175</v>
      </c>
      <c r="B21" s="5">
        <v>5475</v>
      </c>
      <c r="C21" s="5">
        <v>5448</v>
      </c>
      <c r="D21" s="6">
        <v>0.99506849315068491</v>
      </c>
      <c r="E21" s="5">
        <v>27</v>
      </c>
      <c r="F21" s="6">
        <v>0.0049315068493150684</v>
      </c>
    </row>
    <row r="22" spans="1:6" ht="15">
      <c r="A22" s="4" t="s">
        <v>176</v>
      </c>
      <c r="B22" s="5">
        <v>3834</v>
      </c>
      <c r="C22" s="5">
        <v>3336</v>
      </c>
      <c r="D22" s="6">
        <v>0.87010954616588421</v>
      </c>
      <c r="E22" s="5">
        <v>498</v>
      </c>
      <c r="F22" s="6">
        <v>0.12989045383411579</v>
      </c>
    </row>
    <row r="23" spans="1:6" ht="15">
      <c r="A23" s="4" t="s">
        <v>177</v>
      </c>
      <c r="B23" s="5">
        <v>7443</v>
      </c>
      <c r="C23" s="5">
        <v>7240</v>
      </c>
      <c r="D23" s="6">
        <v>0.97272605132339107</v>
      </c>
      <c r="E23" s="5">
        <v>203</v>
      </c>
      <c r="F23" s="6">
        <v>0.02727394867660889</v>
      </c>
    </row>
  </sheetData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Landsoversikt</vt:lpstr>
      <vt:lpstr>03 OSLO</vt:lpstr>
      <vt:lpstr>11 ROGALAND</vt:lpstr>
      <vt:lpstr>15 MØRE OG ROMSDAL</vt:lpstr>
      <vt:lpstr>18 NORDLAND</vt:lpstr>
      <vt:lpstr>21 SVALBARD</vt:lpstr>
      <vt:lpstr>31 ØSTFOLD</vt:lpstr>
      <vt:lpstr>32 AKERSHUS</vt:lpstr>
      <vt:lpstr>33 BUSKERUD</vt:lpstr>
      <vt:lpstr>34 INNLANDET</vt:lpstr>
      <vt:lpstr>39 VESTFOLD</vt:lpstr>
      <vt:lpstr>40 TELEMARK</vt:lpstr>
      <vt:lpstr>42 AGDER</vt:lpstr>
      <vt:lpstr>46 VESTLAND</vt:lpstr>
      <vt:lpstr>50 TRØNDELAG</vt:lpstr>
      <vt:lpstr>55 TROMS</vt:lpstr>
      <vt:lpstr>56 FINNMARK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Jørgen Øverland Jødal Pettersen</cp:lastModifiedBy>
  <dcterms:created xsi:type="dcterms:W3CDTF">2014-04-30T10:51:23Z</dcterms:created>
  <dcterms:modified xsi:type="dcterms:W3CDTF">2023-02-16T11:20:36Z</dcterms:modified>
  <cp:category/>
</cp:coreProperties>
</file>